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4240" windowHeight="12465"/>
  </bookViews>
  <sheets>
    <sheet name="หน้าปก" sheetId="10" r:id="rId1"/>
    <sheet name="1.ตาราง กราฟ QQ" sheetId="5" r:id="rId2"/>
    <sheet name="2.สรุปผลkpi QQ" sheetId="6" r:id="rId3"/>
    <sheet name="3.ตาราง กราฟ QY" sheetId="7" r:id="rId4"/>
    <sheet name="4.สรุปผลkpi QY" sheetId="8" r:id="rId5"/>
    <sheet name="5.รายงานผล" sheetId="9" r:id="rId6"/>
  </sheets>
  <definedNames>
    <definedName name="_xlnm.Print_Area" localSheetId="1">'1.ตาราง กราฟ QQ'!$B$1:$O$49</definedName>
    <definedName name="_xlnm.Print_Area" localSheetId="2">'2.สรุปผลkpi QQ'!$A$1:$O$35</definedName>
    <definedName name="_xlnm.Print_Area" localSheetId="3">'3.ตาราง กราฟ QY'!$B$1:$O$78</definedName>
    <definedName name="_xlnm.Print_Area" localSheetId="4">'4.สรุปผลkpi QY'!$A$1:$N$35</definedName>
    <definedName name="_xlnm.Print_Area" localSheetId="5">'5.รายงานผล'!$A$1:$Q$36</definedName>
    <definedName name="_xlnm.Print_Area" localSheetId="0">หน้าปก!$A$1:$N$37</definedName>
    <definedName name="_xlnm.Print_Titles" localSheetId="2">'2.สรุปผลkpi QQ'!$10:$11</definedName>
    <definedName name="_xlnm.Print_Titles" localSheetId="4">'4.สรุปผลkpi QY'!$10:$11</definedName>
    <definedName name="_xlnm.Print_Titles" localSheetId="5">'5.รายงานผล'!$9:$12</definedName>
    <definedName name="Q_01Government_ครอง" localSheetId="1">#REF!</definedName>
    <definedName name="Q_01Government_ครอง" localSheetId="2">#REF!</definedName>
    <definedName name="Q_01Government_ครอง" localSheetId="3">#REF!</definedName>
    <definedName name="Q_01Government_ครอง" localSheetId="4">#REF!</definedName>
    <definedName name="Q_01Government_ครอง" localSheetId="5">#REF!</definedName>
    <definedName name="Q_01Government_ครอง">#REF!</definedName>
    <definedName name="Q_02Government_ว่าง" localSheetId="1">#REF!</definedName>
    <definedName name="Q_02Government_ว่าง" localSheetId="2">#REF!</definedName>
    <definedName name="Q_02Government_ว่าง" localSheetId="3">#REF!</definedName>
    <definedName name="Q_02Government_ว่าง" localSheetId="4">#REF!</definedName>
    <definedName name="Q_02Government_ว่าง" localSheetId="5">#REF!</definedName>
    <definedName name="Q_02Government_ว่าง">#REF!</definedName>
    <definedName name="Q_06TotalGovern" localSheetId="1">#REF!</definedName>
    <definedName name="Q_06TotalGovern" localSheetId="2">#REF!</definedName>
    <definedName name="Q_06TotalGovern" localSheetId="3">#REF!</definedName>
    <definedName name="Q_06TotalGovern" localSheetId="4">#REF!</definedName>
    <definedName name="Q_06TotalGovern" localSheetId="5">#REF!</definedName>
    <definedName name="Q_06TotalGovern">#REF!</definedName>
    <definedName name="Q_07TotalGovern_ครอง" localSheetId="1">#REF!</definedName>
    <definedName name="Q_07TotalGovern_ครอง" localSheetId="2">#REF!</definedName>
    <definedName name="Q_07TotalGovern_ครอง" localSheetId="3">#REF!</definedName>
    <definedName name="Q_07TotalGovern_ครอง" localSheetId="4">#REF!</definedName>
    <definedName name="Q_07TotalGovern_ครอง" localSheetId="5">#REF!</definedName>
    <definedName name="Q_07TotalGovern_ครอง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5">#REF!</definedName>
    <definedName name="test">#REF!</definedName>
    <definedName name="ก555" localSheetId="1">#REF!</definedName>
    <definedName name="ก555" localSheetId="2">#REF!</definedName>
    <definedName name="ก555" localSheetId="3">#REF!</definedName>
    <definedName name="ก555" localSheetId="4">#REF!</definedName>
    <definedName name="ก555" localSheetId="5">#REF!</definedName>
    <definedName name="ก555">#REF!</definedName>
    <definedName name="คำนำ" localSheetId="1">#REF!</definedName>
    <definedName name="คำนำ" localSheetId="2">#REF!</definedName>
    <definedName name="คำนำ" localSheetId="3">#REF!</definedName>
    <definedName name="คำนำ" localSheetId="4">#REF!</definedName>
    <definedName name="คำนำ" localSheetId="5">#REF!</definedName>
    <definedName name="คำนำ">#REF!</definedName>
    <definedName name="พพ075" localSheetId="1">#REF!</definedName>
    <definedName name="พพ075" localSheetId="2">#REF!</definedName>
    <definedName name="พพ075" localSheetId="3">#REF!</definedName>
    <definedName name="พพ075" localSheetId="4">#REF!</definedName>
    <definedName name="พพ075" localSheetId="5">#REF!</definedName>
    <definedName name="พพ075">#REF!</definedName>
    <definedName name="สารบัญ" localSheetId="1">#REF!</definedName>
    <definedName name="สารบัญ" localSheetId="2">#REF!</definedName>
    <definedName name="สารบัญ" localSheetId="3">#REF!</definedName>
    <definedName name="สารบัญ" localSheetId="4">#REF!</definedName>
    <definedName name="สารบัญ" localSheetId="5">#REF!</definedName>
    <definedName name="สารบัญ">#REF!</definedName>
  </definedNames>
  <calcPr calcId="144525"/>
</workbook>
</file>

<file path=xl/calcChain.xml><?xml version="1.0" encoding="utf-8"?>
<calcChain xmlns="http://schemas.openxmlformats.org/spreadsheetml/2006/main">
  <c r="I35" i="8" l="1"/>
  <c r="I34" i="8"/>
  <c r="I33" i="8"/>
  <c r="I32" i="8"/>
  <c r="I31" i="8"/>
  <c r="I29" i="8"/>
  <c r="I28" i="8"/>
  <c r="I27" i="8"/>
  <c r="I26" i="8"/>
  <c r="I25" i="8"/>
  <c r="I23" i="8"/>
  <c r="I22" i="8"/>
  <c r="I21" i="8"/>
  <c r="I20" i="8"/>
  <c r="I19" i="8"/>
  <c r="I17" i="8"/>
  <c r="I16" i="8"/>
  <c r="I15" i="8"/>
  <c r="I14" i="8"/>
  <c r="I13" i="8"/>
  <c r="N31" i="9" l="1"/>
  <c r="N25" i="9"/>
  <c r="N19" i="9"/>
  <c r="N13" i="9"/>
  <c r="I30" i="8"/>
  <c r="E30" i="8"/>
  <c r="I24" i="8"/>
  <c r="E24" i="8"/>
  <c r="I18" i="8"/>
  <c r="E18" i="8"/>
  <c r="I12" i="8"/>
  <c r="E12" i="8"/>
  <c r="K31" i="7"/>
  <c r="I31" i="7"/>
  <c r="E31" i="7"/>
  <c r="K30" i="7"/>
  <c r="I30" i="7"/>
  <c r="E30" i="7"/>
  <c r="K29" i="7"/>
  <c r="I29" i="7"/>
  <c r="E29" i="7"/>
  <c r="K28" i="7"/>
  <c r="I28" i="7"/>
  <c r="E28" i="7"/>
  <c r="O27" i="7"/>
  <c r="V43" i="7" s="1"/>
  <c r="C27" i="7"/>
  <c r="F27" i="7" s="1"/>
  <c r="O26" i="7"/>
  <c r="V42" i="7" s="1"/>
  <c r="C26" i="7"/>
  <c r="L26" i="7" s="1"/>
  <c r="O25" i="7"/>
  <c r="V41" i="7" s="1"/>
  <c r="C25" i="7"/>
  <c r="F25" i="7" s="1"/>
  <c r="O24" i="7"/>
  <c r="V40" i="7" s="1"/>
  <c r="C24" i="7"/>
  <c r="L24" i="7" s="1"/>
  <c r="O23" i="7"/>
  <c r="U43" i="7" s="1"/>
  <c r="C23" i="7"/>
  <c r="J23" i="7" s="1"/>
  <c r="O22" i="7"/>
  <c r="U42" i="7" s="1"/>
  <c r="C22" i="7"/>
  <c r="L22" i="7" s="1"/>
  <c r="O21" i="7"/>
  <c r="U41" i="7" s="1"/>
  <c r="C21" i="7"/>
  <c r="J21" i="7" s="1"/>
  <c r="O20" i="7"/>
  <c r="U40" i="7" s="1"/>
  <c r="C20" i="7"/>
  <c r="L20" i="7" s="1"/>
  <c r="O19" i="7"/>
  <c r="T43" i="7" s="1"/>
  <c r="C19" i="7"/>
  <c r="L19" i="7" s="1"/>
  <c r="O18" i="7"/>
  <c r="T42" i="7" s="1"/>
  <c r="L18" i="7"/>
  <c r="C18" i="7"/>
  <c r="F18" i="7" s="1"/>
  <c r="O17" i="7"/>
  <c r="T41" i="7" s="1"/>
  <c r="C17" i="7"/>
  <c r="L17" i="7" s="1"/>
  <c r="O16" i="7"/>
  <c r="T40" i="7" s="1"/>
  <c r="L16" i="7"/>
  <c r="C16" i="7"/>
  <c r="F16" i="7" s="1"/>
  <c r="O15" i="7"/>
  <c r="S43" i="7" s="1"/>
  <c r="M31" i="7"/>
  <c r="C15" i="7"/>
  <c r="L15" i="7" s="1"/>
  <c r="M30" i="7"/>
  <c r="L14" i="7"/>
  <c r="C14" i="7"/>
  <c r="J14" i="7" s="1"/>
  <c r="O13" i="7"/>
  <c r="S41" i="7" s="1"/>
  <c r="M29" i="7"/>
  <c r="J13" i="7"/>
  <c r="C13" i="7"/>
  <c r="L13" i="7" s="1"/>
  <c r="M28" i="7"/>
  <c r="C12" i="7"/>
  <c r="J12" i="7" s="1"/>
  <c r="J35" i="6"/>
  <c r="J34" i="6"/>
  <c r="J33" i="6"/>
  <c r="J32" i="6"/>
  <c r="J31" i="6"/>
  <c r="J29" i="6"/>
  <c r="J28" i="6"/>
  <c r="J27" i="6"/>
  <c r="J26" i="6"/>
  <c r="J25" i="6"/>
  <c r="J24" i="6" s="1"/>
  <c r="J23" i="6"/>
  <c r="J22" i="6"/>
  <c r="J21" i="6"/>
  <c r="J20" i="6"/>
  <c r="J19" i="6"/>
  <c r="J18" i="6" s="1"/>
  <c r="J14" i="6"/>
  <c r="J15" i="6"/>
  <c r="J16" i="6"/>
  <c r="J17" i="6"/>
  <c r="J13" i="6"/>
  <c r="F24" i="6"/>
  <c r="F18" i="6"/>
  <c r="F12" i="6"/>
  <c r="J30" i="6"/>
  <c r="F30" i="6"/>
  <c r="L23" i="7" l="1"/>
  <c r="L27" i="7"/>
  <c r="C29" i="7"/>
  <c r="F29" i="7" s="1"/>
  <c r="C31" i="7"/>
  <c r="J31" i="7" s="1"/>
  <c r="L12" i="7"/>
  <c r="L25" i="7"/>
  <c r="J16" i="7"/>
  <c r="J18" i="7"/>
  <c r="J25" i="7"/>
  <c r="J27" i="7"/>
  <c r="L31" i="7"/>
  <c r="J15" i="7"/>
  <c r="L21" i="7"/>
  <c r="C30" i="7"/>
  <c r="J30" i="7" s="1"/>
  <c r="F20" i="7"/>
  <c r="F22" i="7"/>
  <c r="J20" i="7"/>
  <c r="L30" i="7"/>
  <c r="J22" i="7"/>
  <c r="F13" i="7"/>
  <c r="F15" i="7"/>
  <c r="L29" i="7"/>
  <c r="F17" i="7"/>
  <c r="F24" i="7"/>
  <c r="F26" i="7"/>
  <c r="C28" i="7"/>
  <c r="F12" i="7"/>
  <c r="O12" i="7"/>
  <c r="S40" i="7" s="1"/>
  <c r="F14" i="7"/>
  <c r="O14" i="7"/>
  <c r="S42" i="7" s="1"/>
  <c r="J17" i="7"/>
  <c r="J19" i="7"/>
  <c r="F21" i="7"/>
  <c r="F23" i="7"/>
  <c r="J24" i="7"/>
  <c r="J26" i="7"/>
  <c r="F30" i="7"/>
  <c r="F31" i="7"/>
  <c r="F19" i="7"/>
  <c r="J12" i="6"/>
  <c r="L28" i="7" l="1"/>
  <c r="F28" i="7"/>
  <c r="J28" i="7"/>
  <c r="C12" i="5" l="1"/>
  <c r="C13" i="5"/>
  <c r="C14" i="5"/>
  <c r="C11" i="5"/>
  <c r="N15" i="5" l="1"/>
  <c r="K15" i="5"/>
  <c r="I15" i="5"/>
  <c r="E15" i="5"/>
  <c r="C15" i="5"/>
  <c r="O14" i="5"/>
  <c r="Q29" i="5" s="1"/>
  <c r="L14" i="5"/>
  <c r="J14" i="5"/>
  <c r="F14" i="5"/>
  <c r="O13" i="5"/>
  <c r="Q28" i="5" s="1"/>
  <c r="L13" i="5"/>
  <c r="J13" i="5"/>
  <c r="F13" i="5"/>
  <c r="O12" i="5"/>
  <c r="Q27" i="5" s="1"/>
  <c r="L12" i="5"/>
  <c r="J12" i="5"/>
  <c r="F12" i="5"/>
  <c r="O11" i="5"/>
  <c r="Q26" i="5" s="1"/>
  <c r="L11" i="5"/>
  <c r="J11" i="5"/>
  <c r="F11" i="5"/>
  <c r="J15" i="5" l="1"/>
  <c r="L15" i="5"/>
  <c r="F15" i="5"/>
  <c r="M15" i="5"/>
</calcChain>
</file>

<file path=xl/sharedStrings.xml><?xml version="1.0" encoding="utf-8"?>
<sst xmlns="http://schemas.openxmlformats.org/spreadsheetml/2006/main" count="188" uniqueCount="88">
  <si>
    <t>แผน</t>
  </si>
  <si>
    <t>ผลการดำเนินงานตามตัวชี้วัด</t>
  </si>
  <si>
    <t>ค่าคะแนนถ่วงน้ำหนัก
แต่ละยุทธศาสตร์</t>
  </si>
  <si>
    <t>วิเคราะห์ตำแหน่ง
การดำเนินงาน
(โดยเทียบให้
ทุกยุทธ์ศาสตร์
มีคะแนนเต็ม 5)</t>
  </si>
  <si>
    <t>รอบ</t>
  </si>
  <si>
    <t>บรรลุเป้าหมาย</t>
  </si>
  <si>
    <t>ไม่บรรลุเป้าหมาย</t>
  </si>
  <si>
    <t>ยังไม่ได้ดำเนินการ</t>
  </si>
  <si>
    <t>ตัวชี้วัด</t>
  </si>
  <si>
    <t xml:space="preserve">ตัวชี้วัด </t>
  </si>
  <si>
    <t>คะแนน
เต็ม</t>
  </si>
  <si>
    <t>ผลการ
ดำเนินงาน</t>
  </si>
  <si>
    <t>จำนวน</t>
  </si>
  <si>
    <t>ร้อยละ</t>
  </si>
  <si>
    <t>3 เดือน</t>
  </si>
  <si>
    <t>6 เดือน</t>
  </si>
  <si>
    <t>9 เดือน</t>
  </si>
  <si>
    <t>12 เดือน</t>
  </si>
  <si>
    <r>
      <t xml:space="preserve">หมายเหตุ : </t>
    </r>
    <r>
      <rPr>
        <sz val="16"/>
        <rFont val="TH SarabunPSK"/>
        <family val="2"/>
      </rPr>
      <t>การประเมินผลใช้ระบบการประเมินของ กพร.</t>
    </r>
  </si>
  <si>
    <t>ค่าคะแนน
ถ่วงน้ำหนัก
แต่ละยุทธศาสตร์</t>
  </si>
  <si>
    <t>.</t>
  </si>
  <si>
    <t>ระบุชื่อหน่วยงานสนับสนุน...............................................</t>
  </si>
  <si>
    <t>เปรียบเทียบผลการดำเนินงานไตรมาส............ กับ แผนการดำเนินงานประจำปี 2560 ( Q - Y )</t>
  </si>
  <si>
    <t xml:space="preserve">             การประเมินผลการดำเนินงานไตรมาส ......... สรุปจากตัวชี้วัดจำนวนทั้งสิ้น...............ตัวชี้วัด  มีจำนวนตัวชี้วัดที่ดำเนินการแล้ว บรรลุเป้าหมาย 
........ตัวชี้วัด  คิดเป็นร้อยละ..........  ไม่บรรลุเป้าหมาย................  ตัวชี้วัด  คิดเป็นร้อยละ .............. รายละเอียดปรากฎตามตารางแสดงผลดังนี้</t>
  </si>
  <si>
    <t>4 ยุทธศาสตร์
(สายสนับสนุน)</t>
  </si>
  <si>
    <t xml:space="preserve">1. การบริหารคน  
</t>
  </si>
  <si>
    <t>2. การบริหารงาน</t>
  </si>
  <si>
    <t>3. การบริหารเงิน</t>
  </si>
  <si>
    <t xml:space="preserve">4. การพัฒนางาน  
</t>
  </si>
  <si>
    <t xml:space="preserve">2. การบริหารงาน
</t>
  </si>
  <si>
    <t xml:space="preserve">3. การบริหารเงิน
</t>
  </si>
  <si>
    <t xml:space="preserve">4. การพัฒนางาน
</t>
  </si>
  <si>
    <t>รวม</t>
  </si>
  <si>
    <r>
      <t>เปรียบเทียบผลการดำเนินงานไตรมาส.............</t>
    </r>
    <r>
      <rPr>
        <b/>
        <sz val="20"/>
        <color indexed="12"/>
        <rFont val="TH SarabunPSK"/>
        <family val="2"/>
      </rPr>
      <t>กับ แผนการดำเนินงานไตรมาส.................... ( Q - Q )</t>
    </r>
  </si>
  <si>
    <t>ระหว่างวันที่..........เดือน...................พ.ศ. ...............   -  วันที่..........เดือน...................พ.ศ. ...............</t>
  </si>
  <si>
    <t xml:space="preserve">             การประเมินผลการดำเนินงานไตรมาส ......... สรุปจากตัวชี้วัดจำนวนทั้งสิ้น...............ตัวชี้วัด  มีจำนวนตัวชี้วัดที่ดำเนินการแล้ว 
บรรลุเป้าหมาย ........ตัวชี้วัด  คิดเป็นร้อยละ ..........  ไม่บรรลุเป้าหมาย ................  ตัวชี้วัด  คิดเป็นร้อยละ .............. รายละเอียดปรากฎ
ตามตารางแสดงผลดังนี้</t>
  </si>
  <si>
    <t xml:space="preserve">ไตรมาส........เดือน (.....................................) </t>
  </si>
  <si>
    <t>ระบุชื่อหน่วยงานสนับสนุน...................... มหาวิทยาลัยเทคโนโลยีราชมงคลธัญบุรี</t>
  </si>
  <si>
    <t>ระดับผลงาน</t>
  </si>
  <si>
    <t>ดำเนินการแล้ว เป็นไปตามแผนและเป้าหมาย</t>
  </si>
  <si>
    <t>ดำเนินการแล้ว ยังไม่บรรลุเป้าหมาย</t>
  </si>
  <si>
    <t>2</t>
  </si>
  <si>
    <t xml:space="preserve">อยู่ในระหว่างดำเนินการ </t>
  </si>
  <si>
    <t>1</t>
  </si>
  <si>
    <t xml:space="preserve">ยังไม่ได้ดำเนินการ </t>
  </si>
  <si>
    <t>KPI
หน่วย
งาน
ลำดับที่</t>
  </si>
  <si>
    <t>น้ำหนัก
(ร้อยละ)</t>
  </si>
  <si>
    <t xml:space="preserve"> หน่วยนับ</t>
  </si>
  <si>
    <t>ผลการดำเนินงาน</t>
  </si>
  <si>
    <t>ค่าคะแนนที่ได้</t>
  </si>
  <si>
    <t>ค่าคะแนนถ่วงน้ำหนัก</t>
  </si>
  <si>
    <t>การบริหารคน</t>
  </si>
  <si>
    <t>ระบุชื่อหน่วยงานสนับสนุน........................................ มหาวิทยาลัยเทคโนโลยีราชมงคลธัญบุรี</t>
  </si>
  <si>
    <t>เปรียบเทียบผลการดำเนินงานไตรมาส.......................กับ แผนการดำเนินงานไตรมาส......................... (Q-Q)</t>
  </si>
  <si>
    <r>
      <t xml:space="preserve">ผลการประเมินไตรมาส........ </t>
    </r>
    <r>
      <rPr>
        <b/>
        <u/>
        <sz val="16"/>
        <color indexed="10"/>
        <rFont val="TH SarabunPSK"/>
        <family val="2"/>
      </rPr>
      <t xml:space="preserve">
</t>
    </r>
    <r>
      <rPr>
        <b/>
        <sz val="16"/>
        <rFont val="TH SarabunPSK"/>
        <family val="2"/>
      </rPr>
      <t>เทียบกับแผนการดำเนินงานไตรมาส.........</t>
    </r>
  </si>
  <si>
    <t>ค่าเป้าหมาย
ไตรมาส........
(...............
.................)</t>
  </si>
  <si>
    <t>การบริหารงาน</t>
  </si>
  <si>
    <t>การบริหารเงิน</t>
  </si>
  <si>
    <t>เกณฑ์การให้คะแนน ไตรมาส..........</t>
  </si>
  <si>
    <t>การพัฒนางาน</t>
  </si>
  <si>
    <t>KPI
หน่วยงาน
ลำดับที่</t>
  </si>
  <si>
    <t>ระบุชื่อหน่วยงานสนับสนุน.................... มหาวิทยาลัยเทคโนโลยีราชมงคลธัญบุรี</t>
  </si>
  <si>
    <t>เกณฑ์การให้คะแนน</t>
  </si>
  <si>
    <t>ผลการประเมิน</t>
  </si>
  <si>
    <t>ระดับ
ผลงาน</t>
  </si>
  <si>
    <t>หมายเหตุ</t>
  </si>
  <si>
    <t>หน่วยนับ</t>
  </si>
  <si>
    <t>ค่าคะแนน
ที่ได้</t>
  </si>
  <si>
    <t>ค่าคะแนน
ถ่วงน้ำหนัก</t>
  </si>
  <si>
    <t xml:space="preserve"> ไตรมาส……… ระหว่างวันที่ ………. เดือน ……………... พ.ศ. …………….  -  วันที่ …………. เดือน ……………….. พ.ศ. ………………..</t>
  </si>
  <si>
    <t xml:space="preserve">ค่าเป้าหมาย
การดำเนินงาน
ไตรมาส …….
(………….
…………...)
</t>
  </si>
  <si>
    <t>น้ำหนัก
(ร้อยละ)
ไตรมาส
……</t>
  </si>
  <si>
    <t xml:space="preserve"> สรุปข้อมูลผลการดำเนินงานตามแผนปฏิบัติราชการ ประจำปีงบประมาณ พ.ศ. 2561</t>
  </si>
  <si>
    <t>ผลการวิเคราะห์ตำแหน่งการดำเนินงานตามตัวชี้วัดของแผนปฏิบัติราชการ ประจำปีงบประมาณ พ.ศ.2561</t>
  </si>
  <si>
    <t>ตัวชี้วัดและค่าเป้าหมาย ระดับหน่วยงานสนับสนุน ประจำปีงบประมาณ พ.ศ. 2561</t>
  </si>
  <si>
    <t>ค่าเป้าหมายการดำเนินงาน 
ประจำปี 2561</t>
  </si>
  <si>
    <t>สรุปข้อมูลผลการดำเนินงานตามแผนปฏิบัติราชการ ประจำปีงบประมาณ พ.ศ. 2561</t>
  </si>
  <si>
    <t>ผลการวิเคราะห์ตำแหน่งการดำเนินงานตามตัวชี้วัดของแผนปฏิบัติราชการ  ประจำปีงบประมาณ พ.ศ.2561</t>
  </si>
  <si>
    <t xml:space="preserve">ไตรมาส 1 (1 ต.ค. 60 - 31 ธ.ค. 60) </t>
  </si>
  <si>
    <t>ไตรมาส 2 (1 ต.ค. 60 - 31 มี.ค. 61)</t>
  </si>
  <si>
    <t>ไตรมาส 3 (1 ต.ค. 60 - 30 มิ.ย. 61)</t>
  </si>
  <si>
    <t>ไตรมาส 4 (1 ต.ค. 60 - 30 ก.ย. 61)</t>
  </si>
  <si>
    <t>เปรียบเทียบผลการดำเนินงานไตรมาส…………….กับ แผนการดำเนินงานประจำปี 2561 (Q-Y)</t>
  </si>
  <si>
    <t>ผลการประเมินไตรมาส……..
เทียบกับแผนการดำเนินงานประจำปี  2561</t>
  </si>
  <si>
    <t>เกณฑ์การให้คะแนน
ปีงบประมาณ พ.ศ. 2561</t>
  </si>
  <si>
    <t>รายละเอียดผลการดำเนินงาน ไตรมาส ……...
ประจำปีงบประมาณ 2561
 ระหว่างวันที่ …………………………………….</t>
  </si>
  <si>
    <t>ค่าเป้าหมาย
การดำเนินงาน 
ประจำปี 2561</t>
  </si>
  <si>
    <t>ตัวชี้วัดและค่าเป้าหมาย ระดับหน่วยงานสนับสนุน ประจำปีงบประมาณ พ.ศ. 2561 (Q-Y)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</si>
</sst>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0.00000"/>
    <numFmt numFmtId="188" formatCode="0.0000"/>
    <numFmt numFmtId="189" formatCode="_(* #,##0.00_);_(* \(#,##0.00\);_(* &quot;-&quot;??_);_(@_)"/>
    <numFmt numFmtId="190" formatCode="_-* #,##0_-;\-* #,##0_-;_-* &quot;-&quot;??_-;_-@_-"/>
    <numFmt numFmtId="191" formatCode="0.0"/>
    <numFmt numFmtId="192" formatCode="_-* #,##0.00000_-;\-* #,##0.00000_-;_-* &quot;-&quot;??_-;_-@_-"/>
  </numFmts>
  <fonts count="1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8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7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sz val="15"/>
      <color rgb="FF0000FF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color rgb="FF0000FF"/>
      <name val="TH SarabunPSK"/>
      <family val="2"/>
    </font>
    <font>
      <b/>
      <sz val="19"/>
      <name val="TH SarabunPSK"/>
      <family val="2"/>
    </font>
    <font>
      <b/>
      <sz val="14"/>
      <color rgb="FFFF0000"/>
      <name val="TH SarabunPSK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22"/>
    </font>
    <font>
      <sz val="20"/>
      <name val="Angsana  UPC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4"/>
      <color theme="1"/>
      <name val="Angsana New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3"/>
      <name val="Calibri"/>
      <family val="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0"/>
      <color theme="1"/>
      <name val="Arial"/>
      <family val="2"/>
      <charset val="22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62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sz val="16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indexed="12"/>
      <name val="TH SarabunPSK"/>
      <family val="2"/>
    </font>
    <font>
      <b/>
      <sz val="20"/>
      <color indexed="8"/>
      <name val="TH SarabunPSK"/>
      <family val="2"/>
    </font>
    <font>
      <b/>
      <sz val="20"/>
      <color theme="1"/>
      <name val="TH SarabunPSK"/>
      <family val="2"/>
    </font>
    <font>
      <sz val="12"/>
      <color rgb="FF0000FF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color indexed="10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4"/>
      <color rgb="FF0000FF"/>
      <name val="TH SarabunPSK"/>
      <family val="2"/>
    </font>
    <font>
      <sz val="14"/>
      <color theme="1"/>
      <name val="TH SarabunPSK"/>
      <family val="2"/>
    </font>
    <font>
      <sz val="16"/>
      <color rgb="FF0000FF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b/>
      <sz val="18"/>
      <color rgb="FF0000FF"/>
      <name val="TH SarabunPSK"/>
      <family val="2"/>
    </font>
    <font>
      <b/>
      <i/>
      <u/>
      <sz val="16"/>
      <name val="TH SarabunPSK"/>
      <family val="2"/>
    </font>
    <font>
      <sz val="16"/>
      <color indexed="8"/>
      <name val="TH SarabunPSK"/>
      <family val="2"/>
    </font>
    <font>
      <b/>
      <sz val="12"/>
      <color rgb="FFFF0000"/>
      <name val="TH SarabunPSK"/>
      <family val="2"/>
    </font>
    <font>
      <sz val="14"/>
      <color rgb="FF0000FF"/>
      <name val="TH SarabunPSK"/>
      <family val="2"/>
    </font>
    <font>
      <b/>
      <sz val="18"/>
      <color rgb="FFFF0000"/>
      <name val="TH SarabunPSK"/>
      <family val="2"/>
    </font>
  </fonts>
  <fills count="5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darkUp">
        <fgColor theme="9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medium">
        <color rgb="FFFF0000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/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double">
        <color rgb="FFFF0000"/>
      </bottom>
      <diagonal/>
    </border>
    <border>
      <left style="thin">
        <color indexed="64"/>
      </left>
      <right/>
      <top style="hair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55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FF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FF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auto="1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6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4" borderId="0" applyNumberFormat="0" applyBorder="0" applyAlignment="0" applyProtection="0"/>
    <xf numFmtId="0" fontId="19" fillId="8" borderId="0" applyNumberFormat="0" applyBorder="0" applyAlignment="0" applyProtection="0"/>
    <xf numFmtId="0" fontId="17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9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5" borderId="0" applyNumberFormat="0" applyBorder="0" applyAlignment="0" applyProtection="0"/>
    <xf numFmtId="0" fontId="19" fillId="15" borderId="0" applyNumberFormat="0" applyBorder="0" applyAlignment="0" applyProtection="0"/>
    <xf numFmtId="0" fontId="17" fillId="2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  <xf numFmtId="0" fontId="17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2" borderId="0" applyNumberFormat="0" applyBorder="0" applyAlignment="0" applyProtection="0"/>
    <xf numFmtId="0" fontId="21" fillId="26" borderId="0" applyNumberFormat="0" applyBorder="0" applyAlignment="0" applyProtection="0"/>
    <xf numFmtId="0" fontId="20" fillId="22" borderId="0" applyNumberFormat="0" applyBorder="0" applyAlignment="0" applyProtection="0"/>
    <xf numFmtId="0" fontId="22" fillId="23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15" borderId="0" applyNumberFormat="0" applyBorder="0" applyAlignment="0" applyProtection="0"/>
    <xf numFmtId="0" fontId="20" fillId="24" borderId="0" applyNumberFormat="0" applyBorder="0" applyAlignment="0" applyProtection="0"/>
    <xf numFmtId="0" fontId="21" fillId="20" borderId="0" applyNumberFormat="0" applyBorder="0" applyAlignment="0" applyProtection="0"/>
    <xf numFmtId="0" fontId="20" fillId="24" borderId="0" applyNumberFormat="0" applyBorder="0" applyAlignment="0" applyProtection="0"/>
    <xf numFmtId="0" fontId="22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7" borderId="0" applyNumberFormat="0" applyBorder="0" applyAlignment="0" applyProtection="0"/>
    <xf numFmtId="0" fontId="20" fillId="25" borderId="0" applyNumberFormat="0" applyBorder="0" applyAlignment="0" applyProtection="0"/>
    <xf numFmtId="0" fontId="22" fillId="25" borderId="0" applyNumberFormat="0" applyBorder="0" applyAlignment="0" applyProtection="0"/>
    <xf numFmtId="0" fontId="20" fillId="22" borderId="0" applyNumberFormat="0" applyBorder="0" applyAlignment="0" applyProtection="0"/>
    <xf numFmtId="0" fontId="21" fillId="28" borderId="0" applyNumberFormat="0" applyBorder="0" applyAlignment="0" applyProtection="0"/>
    <xf numFmtId="0" fontId="20" fillId="22" borderId="0" applyNumberFormat="0" applyBorder="0" applyAlignment="0" applyProtection="0"/>
    <xf numFmtId="0" fontId="22" fillId="28" borderId="0" applyNumberFormat="0" applyBorder="0" applyAlignment="0" applyProtection="0"/>
    <xf numFmtId="0" fontId="20" fillId="13" borderId="0" applyNumberFormat="0" applyBorder="0" applyAlignment="0" applyProtection="0"/>
    <xf numFmtId="0" fontId="21" fillId="29" borderId="0" applyNumberFormat="0" applyBorder="0" applyAlignment="0" applyProtection="0"/>
    <xf numFmtId="0" fontId="20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3" fillId="9" borderId="0" applyNumberFormat="0" applyBorder="0" applyAlignment="0" applyProtection="0"/>
    <xf numFmtId="0" fontId="24" fillId="25" borderId="51" applyNumberFormat="0" applyAlignment="0" applyProtection="0"/>
    <xf numFmtId="0" fontId="25" fillId="23" borderId="52" applyNumberFormat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9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0" borderId="53" applyNumberFormat="0" applyFill="0" applyAlignment="0" applyProtection="0"/>
    <xf numFmtId="0" fontId="32" fillId="0" borderId="54" applyNumberFormat="0" applyFill="0" applyAlignment="0" applyProtection="0"/>
    <xf numFmtId="0" fontId="33" fillId="0" borderId="5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13" borderId="51" applyNumberFormat="0" applyAlignment="0" applyProtection="0"/>
    <xf numFmtId="0" fontId="36" fillId="0" borderId="56" applyNumberFormat="0" applyFill="0" applyAlignment="0" applyProtection="0"/>
    <xf numFmtId="0" fontId="37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16" borderId="57" applyNumberFormat="0" applyFont="0" applyAlignment="0" applyProtection="0"/>
    <xf numFmtId="0" fontId="40" fillId="25" borderId="58" applyNumberFormat="0" applyAlignment="0" applyProtection="0"/>
    <xf numFmtId="9" fontId="2" fillId="0" borderId="0" applyFont="0" applyFill="0" applyBorder="0" applyAlignment="0" applyProtection="0"/>
    <xf numFmtId="4" fontId="26" fillId="34" borderId="58" applyNumberFormat="0" applyProtection="0">
      <alignment vertical="center"/>
    </xf>
    <xf numFmtId="4" fontId="26" fillId="34" borderId="58" applyNumberFormat="0" applyProtection="0">
      <alignment vertical="center"/>
    </xf>
    <xf numFmtId="4" fontId="41" fillId="34" borderId="58" applyNumberFormat="0" applyProtection="0">
      <alignment vertical="center"/>
    </xf>
    <xf numFmtId="4" fontId="41" fillId="34" borderId="58" applyNumberFormat="0" applyProtection="0">
      <alignment vertical="center"/>
    </xf>
    <xf numFmtId="4" fontId="26" fillId="34" borderId="58" applyNumberFormat="0" applyProtection="0">
      <alignment horizontal="left" vertical="center" indent="1"/>
    </xf>
    <xf numFmtId="4" fontId="26" fillId="34" borderId="58" applyNumberFormat="0" applyProtection="0">
      <alignment horizontal="left" vertical="center" indent="1"/>
    </xf>
    <xf numFmtId="4" fontId="26" fillId="34" borderId="58" applyNumberFormat="0" applyProtection="0">
      <alignment horizontal="left" vertical="center" indent="1"/>
    </xf>
    <xf numFmtId="4" fontId="26" fillId="34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4" fontId="26" fillId="36" borderId="58" applyNumberFormat="0" applyProtection="0">
      <alignment horizontal="right" vertical="center"/>
    </xf>
    <xf numFmtId="4" fontId="26" fillId="36" borderId="58" applyNumberFormat="0" applyProtection="0">
      <alignment horizontal="right" vertical="center"/>
    </xf>
    <xf numFmtId="4" fontId="26" fillId="37" borderId="58" applyNumberFormat="0" applyProtection="0">
      <alignment horizontal="right" vertical="center"/>
    </xf>
    <xf numFmtId="4" fontId="26" fillId="37" borderId="58" applyNumberFormat="0" applyProtection="0">
      <alignment horizontal="right" vertical="center"/>
    </xf>
    <xf numFmtId="4" fontId="26" fillId="38" borderId="58" applyNumberFormat="0" applyProtection="0">
      <alignment horizontal="right" vertical="center"/>
    </xf>
    <xf numFmtId="4" fontId="26" fillId="38" borderId="58" applyNumberFormat="0" applyProtection="0">
      <alignment horizontal="right" vertical="center"/>
    </xf>
    <xf numFmtId="4" fontId="26" fillId="39" borderId="58" applyNumberFormat="0" applyProtection="0">
      <alignment horizontal="right" vertical="center"/>
    </xf>
    <xf numFmtId="4" fontId="26" fillId="39" borderId="58" applyNumberFormat="0" applyProtection="0">
      <alignment horizontal="right" vertical="center"/>
    </xf>
    <xf numFmtId="4" fontId="26" fillId="40" borderId="58" applyNumberFormat="0" applyProtection="0">
      <alignment horizontal="right" vertical="center"/>
    </xf>
    <xf numFmtId="4" fontId="26" fillId="40" borderId="58" applyNumberFormat="0" applyProtection="0">
      <alignment horizontal="right" vertical="center"/>
    </xf>
    <xf numFmtId="4" fontId="26" fillId="41" borderId="58" applyNumberFormat="0" applyProtection="0">
      <alignment horizontal="right" vertical="center"/>
    </xf>
    <xf numFmtId="4" fontId="26" fillId="41" borderId="58" applyNumberFormat="0" applyProtection="0">
      <alignment horizontal="right" vertical="center"/>
    </xf>
    <xf numFmtId="4" fontId="26" fillId="42" borderId="58" applyNumberFormat="0" applyProtection="0">
      <alignment horizontal="right" vertical="center"/>
    </xf>
    <xf numFmtId="4" fontId="26" fillId="42" borderId="58" applyNumberFormat="0" applyProtection="0">
      <alignment horizontal="right" vertical="center"/>
    </xf>
    <xf numFmtId="4" fontId="26" fillId="43" borderId="58" applyNumberFormat="0" applyProtection="0">
      <alignment horizontal="right" vertical="center"/>
    </xf>
    <xf numFmtId="4" fontId="26" fillId="43" borderId="58" applyNumberFormat="0" applyProtection="0">
      <alignment horizontal="right" vertical="center"/>
    </xf>
    <xf numFmtId="4" fontId="26" fillId="44" borderId="58" applyNumberFormat="0" applyProtection="0">
      <alignment horizontal="right" vertical="center"/>
    </xf>
    <xf numFmtId="4" fontId="26" fillId="44" borderId="58" applyNumberFormat="0" applyProtection="0">
      <alignment horizontal="right" vertical="center"/>
    </xf>
    <xf numFmtId="4" fontId="42" fillId="45" borderId="58" applyNumberFormat="0" applyProtection="0">
      <alignment horizontal="left" vertical="center" indent="1"/>
    </xf>
    <xf numFmtId="4" fontId="42" fillId="45" borderId="58" applyNumberFormat="0" applyProtection="0">
      <alignment horizontal="left" vertical="center" indent="1"/>
    </xf>
    <xf numFmtId="4" fontId="26" fillId="46" borderId="59" applyNumberFormat="0" applyProtection="0">
      <alignment horizontal="left" vertical="center" indent="1"/>
    </xf>
    <xf numFmtId="4" fontId="43" fillId="47" borderId="0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4" fontId="26" fillId="46" borderId="58" applyNumberFormat="0" applyProtection="0">
      <alignment horizontal="left" vertical="center" indent="1"/>
    </xf>
    <xf numFmtId="4" fontId="26" fillId="46" borderId="58" applyNumberFormat="0" applyProtection="0">
      <alignment horizontal="left" vertical="center" indent="1"/>
    </xf>
    <xf numFmtId="4" fontId="26" fillId="46" borderId="58" applyNumberFormat="0" applyProtection="0">
      <alignment horizontal="left" vertical="center" indent="1"/>
    </xf>
    <xf numFmtId="4" fontId="26" fillId="46" borderId="58" applyNumberFormat="0" applyProtection="0">
      <alignment horizontal="left" vertical="center" indent="1"/>
    </xf>
    <xf numFmtId="4" fontId="26" fillId="46" borderId="58" applyNumberFormat="0" applyProtection="0">
      <alignment horizontal="left" vertical="center" indent="1"/>
    </xf>
    <xf numFmtId="4" fontId="26" fillId="48" borderId="58" applyNumberFormat="0" applyProtection="0">
      <alignment horizontal="left" vertical="center" indent="1"/>
    </xf>
    <xf numFmtId="4" fontId="26" fillId="48" borderId="58" applyNumberFormat="0" applyProtection="0">
      <alignment horizontal="left" vertical="center" indent="1"/>
    </xf>
    <xf numFmtId="4" fontId="26" fillId="48" borderId="58" applyNumberFormat="0" applyProtection="0">
      <alignment horizontal="left" vertical="center" indent="1"/>
    </xf>
    <xf numFmtId="4" fontId="26" fillId="48" borderId="58" applyNumberFormat="0" applyProtection="0">
      <alignment horizontal="left" vertical="center" indent="1"/>
    </xf>
    <xf numFmtId="4" fontId="26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8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49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50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4" fontId="26" fillId="51" borderId="58" applyNumberFormat="0" applyProtection="0">
      <alignment vertical="center"/>
    </xf>
    <xf numFmtId="4" fontId="26" fillId="51" borderId="58" applyNumberFormat="0" applyProtection="0">
      <alignment vertical="center"/>
    </xf>
    <xf numFmtId="4" fontId="41" fillId="51" borderId="58" applyNumberFormat="0" applyProtection="0">
      <alignment vertical="center"/>
    </xf>
    <xf numFmtId="4" fontId="41" fillId="51" borderId="58" applyNumberFormat="0" applyProtection="0">
      <alignment vertical="center"/>
    </xf>
    <xf numFmtId="4" fontId="26" fillId="51" borderId="58" applyNumberFormat="0" applyProtection="0">
      <alignment horizontal="left" vertical="center" indent="1"/>
    </xf>
    <xf numFmtId="4" fontId="26" fillId="51" borderId="58" applyNumberFormat="0" applyProtection="0">
      <alignment horizontal="left" vertical="center" indent="1"/>
    </xf>
    <xf numFmtId="4" fontId="26" fillId="51" borderId="58" applyNumberFormat="0" applyProtection="0">
      <alignment horizontal="left" vertical="center" indent="1"/>
    </xf>
    <xf numFmtId="4" fontId="26" fillId="51" borderId="58" applyNumberFormat="0" applyProtection="0">
      <alignment horizontal="left" vertical="center" indent="1"/>
    </xf>
    <xf numFmtId="4" fontId="26" fillId="46" borderId="58" applyNumberFormat="0" applyProtection="0">
      <alignment horizontal="right" vertical="center"/>
    </xf>
    <xf numFmtId="4" fontId="26" fillId="46" borderId="58" applyNumberFormat="0" applyProtection="0">
      <alignment horizontal="right" vertical="center"/>
    </xf>
    <xf numFmtId="4" fontId="41" fillId="46" borderId="58" applyNumberFormat="0" applyProtection="0">
      <alignment horizontal="right" vertical="center"/>
    </xf>
    <xf numFmtId="4" fontId="41" fillId="46" borderId="58" applyNumberFormat="0" applyProtection="0">
      <alignment horizontal="right" vertical="center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2" fillId="35" borderId="58" applyNumberFormat="0" applyProtection="0">
      <alignment horizontal="left" vertical="center" indent="1"/>
    </xf>
    <xf numFmtId="0" fontId="44" fillId="0" borderId="0"/>
    <xf numFmtId="4" fontId="45" fillId="46" borderId="58" applyNumberFormat="0" applyProtection="0">
      <alignment horizontal="right" vertical="center"/>
    </xf>
    <xf numFmtId="4" fontId="45" fillId="46" borderId="58" applyNumberFormat="0" applyProtection="0">
      <alignment horizontal="right" vertical="center"/>
    </xf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1" fillId="52" borderId="0"/>
    <xf numFmtId="0" fontId="46" fillId="52" borderId="1">
      <alignment vertical="top"/>
    </xf>
    <xf numFmtId="0" fontId="46" fillId="0" borderId="1">
      <alignment vertical="top"/>
    </xf>
    <xf numFmtId="0" fontId="47" fillId="0" borderId="0" applyNumberFormat="0" applyFill="0" applyBorder="0" applyAlignment="0" applyProtection="0"/>
    <xf numFmtId="0" fontId="48" fillId="0" borderId="60" applyNumberFormat="0" applyFill="0" applyAlignment="0" applyProtection="0"/>
    <xf numFmtId="0" fontId="49" fillId="0" borderId="0" applyNumberFormat="0" applyFill="0" applyBorder="0" applyAlignment="0" applyProtection="0"/>
    <xf numFmtId="0" fontId="50" fillId="17" borderId="51" applyNumberFormat="0" applyAlignment="0" applyProtection="0"/>
    <xf numFmtId="0" fontId="51" fillId="25" borderId="51" applyNumberFormat="0" applyAlignment="0" applyProtection="0"/>
    <xf numFmtId="0" fontId="51" fillId="25" borderId="51" applyNumberFormat="0" applyAlignment="0" applyProtection="0"/>
    <xf numFmtId="0" fontId="50" fillId="17" borderId="51" applyNumberFormat="0" applyAlignment="0" applyProtection="0"/>
    <xf numFmtId="0" fontId="52" fillId="18" borderId="51" applyNumberFormat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23" borderId="52" applyNumberFormat="0" applyAlignment="0" applyProtection="0"/>
    <xf numFmtId="0" fontId="60" fillId="23" borderId="52" applyNumberFormat="0" applyAlignment="0" applyProtection="0"/>
    <xf numFmtId="0" fontId="25" fillId="23" borderId="52" applyNumberFormat="0" applyAlignment="0" applyProtection="0"/>
    <xf numFmtId="0" fontId="61" fillId="53" borderId="52" applyNumberFormat="0" applyAlignment="0" applyProtection="0"/>
    <xf numFmtId="0" fontId="62" fillId="0" borderId="61" applyNumberFormat="0" applyFill="0" applyAlignment="0" applyProtection="0"/>
    <xf numFmtId="0" fontId="63" fillId="0" borderId="56" applyNumberFormat="0" applyFill="0" applyAlignment="0" applyProtection="0"/>
    <xf numFmtId="0" fontId="62" fillId="0" borderId="61" applyNumberFormat="0" applyFill="0" applyAlignment="0" applyProtection="0"/>
    <xf numFmtId="0" fontId="64" fillId="0" borderId="61" applyNumberFormat="0" applyFill="0" applyAlignment="0" applyProtection="0"/>
    <xf numFmtId="0" fontId="30" fillId="54" borderId="0" applyNumberFormat="0" applyBorder="0" applyAlignment="0" applyProtection="0"/>
    <xf numFmtId="0" fontId="65" fillId="10" borderId="0" applyNumberFormat="0" applyBorder="0" applyAlignment="0" applyProtection="0"/>
    <xf numFmtId="0" fontId="30" fillId="54" borderId="0" applyNumberFormat="0" applyBorder="0" applyAlignment="0" applyProtection="0"/>
    <xf numFmtId="0" fontId="6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3" borderId="51" applyNumberFormat="0" applyAlignment="0" applyProtection="0"/>
    <xf numFmtId="0" fontId="68" fillId="13" borderId="51" applyNumberFormat="0" applyAlignment="0" applyProtection="0"/>
    <xf numFmtId="0" fontId="68" fillId="13" borderId="51" applyNumberFormat="0" applyAlignment="0" applyProtection="0"/>
    <xf numFmtId="0" fontId="35" fillId="13" borderId="51" applyNumberFormat="0" applyAlignment="0" applyProtection="0"/>
    <xf numFmtId="0" fontId="69" fillId="13" borderId="51" applyNumberFormat="0" applyAlignment="0" applyProtection="0"/>
    <xf numFmtId="0" fontId="37" fillId="13" borderId="0" applyNumberFormat="0" applyBorder="0" applyAlignment="0" applyProtection="0"/>
    <xf numFmtId="0" fontId="70" fillId="33" borderId="0" applyNumberFormat="0" applyBorder="0" applyAlignment="0" applyProtection="0"/>
    <xf numFmtId="0" fontId="37" fillId="13" borderId="0" applyNumberFormat="0" applyBorder="0" applyAlignment="0" applyProtection="0"/>
    <xf numFmtId="0" fontId="71" fillId="3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62" applyNumberFormat="0" applyFill="0" applyAlignment="0" applyProtection="0"/>
    <xf numFmtId="0" fontId="72" fillId="0" borderId="60" applyNumberFormat="0" applyFill="0" applyAlignment="0" applyProtection="0"/>
    <xf numFmtId="0" fontId="72" fillId="0" borderId="60" applyNumberFormat="0" applyFill="0" applyAlignment="0" applyProtection="0"/>
    <xf numFmtId="0" fontId="48" fillId="0" borderId="62" applyNumberFormat="0" applyFill="0" applyAlignment="0" applyProtection="0"/>
    <xf numFmtId="0" fontId="73" fillId="0" borderId="62" applyNumberFormat="0" applyFill="0" applyAlignment="0" applyProtection="0"/>
    <xf numFmtId="0" fontId="23" fillId="11" borderId="0" applyNumberFormat="0" applyBorder="0" applyAlignment="0" applyProtection="0"/>
    <xf numFmtId="0" fontId="74" fillId="9" borderId="0" applyNumberFormat="0" applyBorder="0" applyAlignment="0" applyProtection="0"/>
    <xf numFmtId="0" fontId="23" fillId="11" borderId="0" applyNumberFormat="0" applyBorder="0" applyAlignment="0" applyProtection="0"/>
    <xf numFmtId="0" fontId="75" fillId="11" borderId="0" applyNumberFormat="0" applyBorder="0" applyAlignment="0" applyProtection="0"/>
    <xf numFmtId="0" fontId="20" fillId="28" borderId="0" applyNumberFormat="0" applyBorder="0" applyAlignment="0" applyProtection="0"/>
    <xf numFmtId="0" fontId="21" fillId="30" borderId="0" applyNumberFormat="0" applyBorder="0" applyAlignment="0" applyProtection="0"/>
    <xf numFmtId="0" fontId="20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24" borderId="0" applyNumberFormat="0" applyBorder="0" applyAlignment="0" applyProtection="0"/>
    <xf numFmtId="0" fontId="20" fillId="53" borderId="0" applyNumberFormat="0" applyBorder="0" applyAlignment="0" applyProtection="0"/>
    <xf numFmtId="0" fontId="21" fillId="27" borderId="0" applyNumberFormat="0" applyBorder="0" applyAlignment="0" applyProtection="0"/>
    <xf numFmtId="0" fontId="20" fillId="53" borderId="0" applyNumberFormat="0" applyBorder="0" applyAlignment="0" applyProtection="0"/>
    <xf numFmtId="0" fontId="22" fillId="22" borderId="0" applyNumberFormat="0" applyBorder="0" applyAlignment="0" applyProtection="0"/>
    <xf numFmtId="0" fontId="20" fillId="28" borderId="0" applyNumberFormat="0" applyBorder="0" applyAlignment="0" applyProtection="0"/>
    <xf numFmtId="0" fontId="21" fillId="28" borderId="0" applyNumberFormat="0" applyBorder="0" applyAlignment="0" applyProtection="0"/>
    <xf numFmtId="0" fontId="20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21" borderId="0" applyNumberFormat="0" applyBorder="0" applyAlignment="0" applyProtection="0"/>
    <xf numFmtId="0" fontId="21" fillId="32" borderId="0" applyNumberFormat="0" applyBorder="0" applyAlignment="0" applyProtection="0"/>
    <xf numFmtId="0" fontId="20" fillId="21" borderId="0" applyNumberFormat="0" applyBorder="0" applyAlignment="0" applyProtection="0"/>
    <xf numFmtId="0" fontId="22" fillId="21" borderId="0" applyNumberFormat="0" applyBorder="0" applyAlignment="0" applyProtection="0"/>
    <xf numFmtId="0" fontId="40" fillId="17" borderId="58" applyNumberFormat="0" applyAlignment="0" applyProtection="0"/>
    <xf numFmtId="0" fontId="76" fillId="25" borderId="58" applyNumberFormat="0" applyAlignment="0" applyProtection="0"/>
    <xf numFmtId="0" fontId="76" fillId="25" borderId="58" applyNumberFormat="0" applyAlignment="0" applyProtection="0"/>
    <xf numFmtId="0" fontId="40" fillId="17" borderId="58" applyNumberFormat="0" applyAlignment="0" applyProtection="0"/>
    <xf numFmtId="0" fontId="77" fillId="18" borderId="58" applyNumberFormat="0" applyAlignment="0" applyProtection="0"/>
    <xf numFmtId="0" fontId="2" fillId="16" borderId="57" applyNumberFormat="0" applyFont="0" applyAlignment="0" applyProtection="0"/>
    <xf numFmtId="0" fontId="18" fillId="16" borderId="57" applyNumberFormat="0" applyFont="0" applyAlignment="0" applyProtection="0"/>
    <xf numFmtId="0" fontId="18" fillId="16" borderId="57" applyNumberFormat="0" applyFont="0" applyAlignment="0" applyProtection="0"/>
    <xf numFmtId="0" fontId="2" fillId="16" borderId="57" applyNumberFormat="0" applyFont="0" applyAlignment="0" applyProtection="0"/>
    <xf numFmtId="0" fontId="2" fillId="16" borderId="51" applyNumberFormat="0" applyFont="0" applyAlignment="0" applyProtection="0"/>
    <xf numFmtId="0" fontId="78" fillId="0" borderId="63" applyNumberFormat="0" applyFill="0" applyAlignment="0" applyProtection="0"/>
    <xf numFmtId="0" fontId="79" fillId="0" borderId="53" applyNumberFormat="0" applyFill="0" applyAlignment="0" applyProtection="0"/>
    <xf numFmtId="0" fontId="78" fillId="0" borderId="63" applyNumberFormat="0" applyFill="0" applyAlignment="0" applyProtection="0"/>
    <xf numFmtId="0" fontId="80" fillId="0" borderId="63" applyNumberFormat="0" applyFill="0" applyAlignment="0" applyProtection="0"/>
    <xf numFmtId="0" fontId="81" fillId="0" borderId="64" applyNumberFormat="0" applyFill="0" applyAlignment="0" applyProtection="0"/>
    <xf numFmtId="0" fontId="82" fillId="0" borderId="54" applyNumberFormat="0" applyFill="0" applyAlignment="0" applyProtection="0"/>
    <xf numFmtId="0" fontId="81" fillId="0" borderId="64" applyNumberFormat="0" applyFill="0" applyAlignment="0" applyProtection="0"/>
    <xf numFmtId="0" fontId="83" fillId="0" borderId="65" applyNumberFormat="0" applyFill="0" applyAlignment="0" applyProtection="0"/>
    <xf numFmtId="0" fontId="84" fillId="0" borderId="66" applyNumberFormat="0" applyFill="0" applyAlignment="0" applyProtection="0"/>
    <xf numFmtId="0" fontId="85" fillId="0" borderId="55" applyNumberFormat="0" applyFill="0" applyAlignment="0" applyProtection="0"/>
    <xf numFmtId="0" fontId="84" fillId="0" borderId="66" applyNumberFormat="0" applyFill="0" applyAlignment="0" applyProtection="0"/>
    <xf numFmtId="0" fontId="86" fillId="0" borderId="6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0" fontId="2" fillId="0" borderId="0"/>
    <xf numFmtId="0" fontId="39" fillId="0" borderId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89" fontId="39" fillId="0" borderId="0" applyFont="0" applyFill="0" applyBorder="0" applyAlignment="0" applyProtection="0"/>
    <xf numFmtId="0" fontId="2" fillId="0" borderId="0"/>
  </cellStyleXfs>
  <cellXfs count="785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/>
    <xf numFmtId="0" fontId="8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left"/>
    </xf>
    <xf numFmtId="0" fontId="10" fillId="5" borderId="19" xfId="1" applyNumberFormat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6" borderId="19" xfId="1" applyNumberFormat="1" applyFont="1" applyFill="1" applyBorder="1" applyAlignment="1">
      <alignment horizontal="center" vertical="center" wrapText="1"/>
    </xf>
    <xf numFmtId="0" fontId="10" fillId="6" borderId="1" xfId="1" applyNumberFormat="1" applyFont="1" applyFill="1" applyBorder="1" applyAlignment="1">
      <alignment horizontal="center" vertical="center" wrapText="1"/>
    </xf>
    <xf numFmtId="0" fontId="10" fillId="4" borderId="19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1" fontId="12" fillId="0" borderId="21" xfId="2" applyNumberFormat="1" applyFont="1" applyFill="1" applyBorder="1" applyAlignment="1">
      <alignment horizontal="center" vertical="top"/>
    </xf>
    <xf numFmtId="2" fontId="13" fillId="0" borderId="21" xfId="2" applyNumberFormat="1" applyFont="1" applyFill="1" applyBorder="1" applyAlignment="1">
      <alignment horizontal="center" vertical="top" wrapText="1"/>
    </xf>
    <xf numFmtId="2" fontId="12" fillId="0" borderId="22" xfId="1" applyNumberFormat="1" applyFont="1" applyFill="1" applyBorder="1" applyAlignment="1">
      <alignment horizontal="center" vertical="top"/>
    </xf>
    <xf numFmtId="187" fontId="12" fillId="0" borderId="23" xfId="1" applyNumberFormat="1" applyFont="1" applyFill="1" applyBorder="1" applyAlignment="1">
      <alignment horizontal="center" vertical="top"/>
    </xf>
    <xf numFmtId="0" fontId="12" fillId="0" borderId="0" xfId="1" applyFont="1" applyAlignment="1">
      <alignment vertical="center"/>
    </xf>
    <xf numFmtId="1" fontId="12" fillId="0" borderId="24" xfId="2" applyNumberFormat="1" applyFont="1" applyFill="1" applyBorder="1" applyAlignment="1">
      <alignment horizontal="center" vertical="top"/>
    </xf>
    <xf numFmtId="1" fontId="12" fillId="0" borderId="24" xfId="2" applyNumberFormat="1" applyFont="1" applyFill="1" applyBorder="1" applyAlignment="1">
      <alignment horizontal="center" vertical="top" wrapText="1"/>
    </xf>
    <xf numFmtId="2" fontId="13" fillId="0" borderId="24" xfId="2" applyNumberFormat="1" applyFont="1" applyFill="1" applyBorder="1" applyAlignment="1">
      <alignment horizontal="center" vertical="top" wrapText="1"/>
    </xf>
    <xf numFmtId="1" fontId="13" fillId="0" borderId="24" xfId="2" applyNumberFormat="1" applyFont="1" applyFill="1" applyBorder="1" applyAlignment="1">
      <alignment horizontal="center" vertical="top" wrapText="1"/>
    </xf>
    <xf numFmtId="2" fontId="12" fillId="0" borderId="25" xfId="1" applyNumberFormat="1" applyFont="1" applyFill="1" applyBorder="1" applyAlignment="1">
      <alignment horizontal="center" vertical="top"/>
    </xf>
    <xf numFmtId="187" fontId="12" fillId="0" borderId="26" xfId="1" applyNumberFormat="1" applyFont="1" applyFill="1" applyBorder="1" applyAlignment="1">
      <alignment horizontal="center" vertical="top"/>
    </xf>
    <xf numFmtId="2" fontId="14" fillId="0" borderId="25" xfId="1" applyNumberFormat="1" applyFont="1" applyFill="1" applyBorder="1" applyAlignment="1">
      <alignment horizontal="center" vertical="top"/>
    </xf>
    <xf numFmtId="1" fontId="12" fillId="7" borderId="28" xfId="2" applyNumberFormat="1" applyFont="1" applyFill="1" applyBorder="1" applyAlignment="1">
      <alignment horizontal="center" vertical="top"/>
    </xf>
    <xf numFmtId="1" fontId="12" fillId="7" borderId="28" xfId="2" applyNumberFormat="1" applyFont="1" applyFill="1" applyBorder="1" applyAlignment="1">
      <alignment horizontal="center" vertical="top" wrapText="1"/>
    </xf>
    <xf numFmtId="2" fontId="13" fillId="7" borderId="28" xfId="2" applyNumberFormat="1" applyFont="1" applyFill="1" applyBorder="1" applyAlignment="1">
      <alignment horizontal="center" vertical="top" wrapText="1"/>
    </xf>
    <xf numFmtId="1" fontId="13" fillId="7" borderId="28" xfId="2" applyNumberFormat="1" applyFont="1" applyFill="1" applyBorder="1" applyAlignment="1">
      <alignment horizontal="center" vertical="top" wrapText="1"/>
    </xf>
    <xf numFmtId="2" fontId="12" fillId="7" borderId="28" xfId="2" applyNumberFormat="1" applyFont="1" applyFill="1" applyBorder="1" applyAlignment="1">
      <alignment horizontal="center" vertical="top" wrapText="1"/>
    </xf>
    <xf numFmtId="2" fontId="12" fillId="7" borderId="29" xfId="2" applyNumberFormat="1" applyFont="1" applyFill="1" applyBorder="1" applyAlignment="1">
      <alignment horizontal="center" vertical="top" wrapText="1"/>
    </xf>
    <xf numFmtId="2" fontId="12" fillId="7" borderId="30" xfId="1" applyNumberFormat="1" applyFont="1" applyFill="1" applyBorder="1" applyAlignment="1">
      <alignment horizontal="center" vertical="top"/>
    </xf>
    <xf numFmtId="187" fontId="12" fillId="7" borderId="31" xfId="1" applyNumberFormat="1" applyFont="1" applyFill="1" applyBorder="1" applyAlignment="1">
      <alignment horizontal="center" vertical="top"/>
    </xf>
    <xf numFmtId="2" fontId="14" fillId="7" borderId="30" xfId="1" applyNumberFormat="1" applyFont="1" applyFill="1" applyBorder="1" applyAlignment="1">
      <alignment horizontal="center" vertical="top"/>
    </xf>
    <xf numFmtId="1" fontId="12" fillId="0" borderId="33" xfId="2" applyNumberFormat="1" applyFont="1" applyFill="1" applyBorder="1" applyAlignment="1">
      <alignment horizontal="center" vertical="top"/>
    </xf>
    <xf numFmtId="2" fontId="13" fillId="0" borderId="33" xfId="2" applyNumberFormat="1" applyFont="1" applyFill="1" applyBorder="1" applyAlignment="1">
      <alignment horizontal="center" vertical="top" wrapText="1"/>
    </xf>
    <xf numFmtId="2" fontId="12" fillId="0" borderId="34" xfId="1" applyNumberFormat="1" applyFont="1" applyFill="1" applyBorder="1" applyAlignment="1">
      <alignment horizontal="center" vertical="top"/>
    </xf>
    <xf numFmtId="187" fontId="12" fillId="0" borderId="35" xfId="1" applyNumberFormat="1" applyFont="1" applyFill="1" applyBorder="1" applyAlignment="1">
      <alignment horizontal="center" vertical="top"/>
    </xf>
    <xf numFmtId="1" fontId="12" fillId="7" borderId="38" xfId="2" applyNumberFormat="1" applyFont="1" applyFill="1" applyBorder="1" applyAlignment="1">
      <alignment horizontal="center" vertical="top"/>
    </xf>
    <xf numFmtId="1" fontId="12" fillId="7" borderId="38" xfId="2" applyNumberFormat="1" applyFont="1" applyFill="1" applyBorder="1" applyAlignment="1">
      <alignment horizontal="center" vertical="top" wrapText="1"/>
    </xf>
    <xf numFmtId="2" fontId="13" fillId="7" borderId="38" xfId="2" applyNumberFormat="1" applyFont="1" applyFill="1" applyBorder="1" applyAlignment="1">
      <alignment horizontal="center" vertical="top" wrapText="1"/>
    </xf>
    <xf numFmtId="1" fontId="13" fillId="7" borderId="38" xfId="2" applyNumberFormat="1" applyFont="1" applyFill="1" applyBorder="1" applyAlignment="1">
      <alignment horizontal="center" vertical="top" wrapText="1"/>
    </xf>
    <xf numFmtId="2" fontId="12" fillId="7" borderId="38" xfId="2" applyNumberFormat="1" applyFont="1" applyFill="1" applyBorder="1" applyAlignment="1">
      <alignment horizontal="center" vertical="top" wrapText="1"/>
    </xf>
    <xf numFmtId="2" fontId="12" fillId="7" borderId="39" xfId="1" applyNumberFormat="1" applyFont="1" applyFill="1" applyBorder="1" applyAlignment="1">
      <alignment horizontal="center" vertical="top"/>
    </xf>
    <xf numFmtId="187" fontId="12" fillId="7" borderId="40" xfId="1" applyNumberFormat="1" applyFont="1" applyFill="1" applyBorder="1" applyAlignment="1">
      <alignment horizontal="center" vertical="top"/>
    </xf>
    <xf numFmtId="2" fontId="14" fillId="7" borderId="39" xfId="1" applyNumberFormat="1" applyFont="1" applyFill="1" applyBorder="1" applyAlignment="1">
      <alignment horizontal="center" vertical="top"/>
    </xf>
    <xf numFmtId="0" fontId="6" fillId="0" borderId="0" xfId="1" applyFont="1" applyAlignment="1">
      <alignment horizontal="left" vertical="center"/>
    </xf>
    <xf numFmtId="1" fontId="12" fillId="0" borderId="42" xfId="2" applyNumberFormat="1" applyFont="1" applyFill="1" applyBorder="1" applyAlignment="1">
      <alignment horizontal="center" vertical="top"/>
    </xf>
    <xf numFmtId="2" fontId="13" fillId="0" borderId="42" xfId="2" applyNumberFormat="1" applyFont="1" applyFill="1" applyBorder="1" applyAlignment="1">
      <alignment horizontal="center" vertical="top" wrapText="1"/>
    </xf>
    <xf numFmtId="2" fontId="12" fillId="0" borderId="44" xfId="1" applyNumberFormat="1" applyFont="1" applyFill="1" applyBorder="1" applyAlignment="1">
      <alignment horizontal="center" vertical="top"/>
    </xf>
    <xf numFmtId="188" fontId="12" fillId="0" borderId="43" xfId="1" applyNumberFormat="1" applyFont="1" applyFill="1" applyBorder="1" applyAlignment="1">
      <alignment horizontal="center" vertical="top"/>
    </xf>
    <xf numFmtId="0" fontId="6" fillId="0" borderId="0" xfId="1" applyFont="1" applyAlignment="1">
      <alignment vertical="center"/>
    </xf>
    <xf numFmtId="188" fontId="12" fillId="0" borderId="45" xfId="1" applyNumberFormat="1" applyFont="1" applyFill="1" applyBorder="1" applyAlignment="1">
      <alignment horizontal="center" vertical="top"/>
    </xf>
    <xf numFmtId="2" fontId="14" fillId="0" borderId="46" xfId="1" applyNumberFormat="1" applyFont="1" applyFill="1" applyBorder="1" applyAlignment="1">
      <alignment horizontal="center" vertical="top"/>
    </xf>
    <xf numFmtId="1" fontId="12" fillId="7" borderId="47" xfId="2" applyNumberFormat="1" applyFont="1" applyFill="1" applyBorder="1" applyAlignment="1">
      <alignment horizontal="center" vertical="top"/>
    </xf>
    <xf numFmtId="1" fontId="12" fillId="7" borderId="47" xfId="2" applyNumberFormat="1" applyFont="1" applyFill="1" applyBorder="1" applyAlignment="1">
      <alignment horizontal="center" vertical="top" wrapText="1"/>
    </xf>
    <xf numFmtId="2" fontId="13" fillId="7" borderId="47" xfId="2" applyNumberFormat="1" applyFont="1" applyFill="1" applyBorder="1" applyAlignment="1">
      <alignment horizontal="center" vertical="top" wrapText="1"/>
    </xf>
    <xf numFmtId="1" fontId="13" fillId="7" borderId="47" xfId="2" applyNumberFormat="1" applyFont="1" applyFill="1" applyBorder="1" applyAlignment="1">
      <alignment horizontal="center" vertical="top" wrapText="1"/>
    </xf>
    <xf numFmtId="2" fontId="12" fillId="7" borderId="47" xfId="2" applyNumberFormat="1" applyFont="1" applyFill="1" applyBorder="1" applyAlignment="1">
      <alignment horizontal="center" vertical="top" wrapText="1"/>
    </xf>
    <xf numFmtId="2" fontId="12" fillId="7" borderId="48" xfId="1" applyNumberFormat="1" applyFont="1" applyFill="1" applyBorder="1" applyAlignment="1">
      <alignment horizontal="center" vertical="top"/>
    </xf>
    <xf numFmtId="188" fontId="12" fillId="7" borderId="49" xfId="1" applyNumberFormat="1" applyFont="1" applyFill="1" applyBorder="1" applyAlignment="1">
      <alignment horizontal="center" vertical="top"/>
    </xf>
    <xf numFmtId="2" fontId="14" fillId="7" borderId="50" xfId="1" applyNumberFormat="1" applyFont="1" applyFill="1" applyBorder="1" applyAlignment="1">
      <alignment horizontal="center" vertical="top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horizontal="left"/>
    </xf>
    <xf numFmtId="0" fontId="6" fillId="0" borderId="0" xfId="1" applyFont="1"/>
    <xf numFmtId="0" fontId="4" fillId="0" borderId="0" xfId="1" applyFont="1" applyAlignment="1">
      <alignment horizontal="center"/>
    </xf>
    <xf numFmtId="0" fontId="1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2" fontId="6" fillId="0" borderId="0" xfId="1" applyNumberFormat="1" applyFont="1" applyAlignment="1">
      <alignment horizontal="center"/>
    </xf>
    <xf numFmtId="1" fontId="12" fillId="0" borderId="21" xfId="2" applyNumberFormat="1" applyFont="1" applyFill="1" applyBorder="1" applyAlignment="1">
      <alignment horizontal="center" vertical="top" wrapText="1"/>
    </xf>
    <xf numFmtId="1" fontId="13" fillId="0" borderId="21" xfId="2" applyNumberFormat="1" applyFont="1" applyFill="1" applyBorder="1" applyAlignment="1">
      <alignment horizontal="center" vertical="top" wrapText="1"/>
    </xf>
    <xf numFmtId="2" fontId="12" fillId="0" borderId="21" xfId="2" applyNumberFormat="1" applyFont="1" applyFill="1" applyBorder="1" applyAlignment="1">
      <alignment horizontal="center" vertical="top" wrapText="1"/>
    </xf>
    <xf numFmtId="2" fontId="14" fillId="0" borderId="22" xfId="1" applyNumberFormat="1" applyFont="1" applyFill="1" applyBorder="1" applyAlignment="1">
      <alignment horizontal="center" vertical="top"/>
    </xf>
    <xf numFmtId="2" fontId="12" fillId="0" borderId="24" xfId="2" applyNumberFormat="1" applyFont="1" applyFill="1" applyBorder="1" applyAlignment="1">
      <alignment horizontal="center" vertical="top" wrapText="1"/>
    </xf>
    <xf numFmtId="1" fontId="12" fillId="0" borderId="33" xfId="2" applyNumberFormat="1" applyFont="1" applyFill="1" applyBorder="1" applyAlignment="1">
      <alignment horizontal="center" vertical="top" wrapText="1"/>
    </xf>
    <xf numFmtId="1" fontId="13" fillId="0" borderId="33" xfId="2" applyNumberFormat="1" applyFont="1" applyFill="1" applyBorder="1" applyAlignment="1">
      <alignment horizontal="center" vertical="top" wrapText="1"/>
    </xf>
    <xf numFmtId="2" fontId="12" fillId="0" borderId="33" xfId="2" applyNumberFormat="1" applyFont="1" applyFill="1" applyBorder="1" applyAlignment="1">
      <alignment horizontal="center" vertical="top" wrapText="1"/>
    </xf>
    <xf numFmtId="2" fontId="14" fillId="0" borderId="34" xfId="1" applyNumberFormat="1" applyFont="1" applyFill="1" applyBorder="1" applyAlignment="1">
      <alignment horizontal="center" vertical="top"/>
    </xf>
    <xf numFmtId="2" fontId="12" fillId="0" borderId="36" xfId="2" applyNumberFormat="1" applyFont="1" applyFill="1" applyBorder="1" applyAlignment="1">
      <alignment horizontal="center" vertical="top" wrapText="1"/>
    </xf>
    <xf numFmtId="1" fontId="12" fillId="0" borderId="42" xfId="2" applyNumberFormat="1" applyFont="1" applyFill="1" applyBorder="1" applyAlignment="1">
      <alignment horizontal="center" vertical="top" wrapText="1"/>
    </xf>
    <xf numFmtId="1" fontId="13" fillId="0" borderId="42" xfId="2" applyNumberFormat="1" applyFont="1" applyFill="1" applyBorder="1" applyAlignment="1">
      <alignment horizontal="center" vertical="top" wrapText="1"/>
    </xf>
    <xf numFmtId="2" fontId="12" fillId="0" borderId="42" xfId="2" applyNumberFormat="1" applyFont="1" applyFill="1" applyBorder="1" applyAlignment="1">
      <alignment horizontal="center" vertical="top" wrapText="1"/>
    </xf>
    <xf numFmtId="2" fontId="12" fillId="0" borderId="43" xfId="2" applyNumberFormat="1" applyFont="1" applyFill="1" applyBorder="1" applyAlignment="1">
      <alignment horizontal="center" vertical="top" wrapText="1"/>
    </xf>
    <xf numFmtId="2" fontId="14" fillId="0" borderId="44" xfId="1" applyNumberFormat="1" applyFont="1" applyFill="1" applyBorder="1" applyAlignment="1">
      <alignment horizontal="center" vertical="top"/>
    </xf>
    <xf numFmtId="0" fontId="3" fillId="0" borderId="0" xfId="718" applyFont="1" applyBorder="1" applyAlignment="1">
      <alignment horizontal="left" vertical="center"/>
    </xf>
    <xf numFmtId="0" fontId="3" fillId="0" borderId="0" xfId="718" applyFont="1" applyBorder="1" applyAlignment="1">
      <alignment vertical="center"/>
    </xf>
    <xf numFmtId="0" fontId="87" fillId="0" borderId="0" xfId="816" applyFont="1"/>
    <xf numFmtId="0" fontId="5" fillId="0" borderId="0" xfId="718" applyFont="1" applyFill="1" applyAlignment="1">
      <alignment horizontal="left" vertical="center"/>
    </xf>
    <xf numFmtId="0" fontId="5" fillId="0" borderId="0" xfId="718" applyFont="1" applyFill="1" applyAlignment="1">
      <alignment horizontal="right" vertical="center"/>
    </xf>
    <xf numFmtId="0" fontId="6" fillId="0" borderId="0" xfId="718" applyFont="1" applyFill="1" applyAlignment="1">
      <alignment horizontal="left"/>
    </xf>
    <xf numFmtId="0" fontId="3" fillId="0" borderId="0" xfId="718" applyFont="1" applyAlignment="1">
      <alignment horizontal="left"/>
    </xf>
    <xf numFmtId="0" fontId="3" fillId="0" borderId="0" xfId="718" applyFont="1"/>
    <xf numFmtId="0" fontId="8" fillId="0" borderId="0" xfId="718" applyFont="1" applyFill="1" applyAlignment="1">
      <alignment horizontal="left" vertical="center"/>
    </xf>
    <xf numFmtId="0" fontId="12" fillId="0" borderId="0" xfId="718" applyFont="1" applyFill="1" applyAlignment="1">
      <alignment horizontal="left"/>
    </xf>
    <xf numFmtId="0" fontId="10" fillId="5" borderId="19" xfId="718" applyNumberFormat="1" applyFont="1" applyFill="1" applyBorder="1" applyAlignment="1">
      <alignment horizontal="center" vertical="center" wrapText="1"/>
    </xf>
    <xf numFmtId="0" fontId="10" fillId="5" borderId="1" xfId="718" applyNumberFormat="1" applyFont="1" applyFill="1" applyBorder="1" applyAlignment="1">
      <alignment horizontal="center" vertical="center" wrapText="1"/>
    </xf>
    <xf numFmtId="0" fontId="10" fillId="6" borderId="19" xfId="718" applyNumberFormat="1" applyFont="1" applyFill="1" applyBorder="1" applyAlignment="1">
      <alignment horizontal="center" vertical="center" wrapText="1"/>
    </xf>
    <xf numFmtId="0" fontId="10" fillId="6" borderId="1" xfId="718" applyNumberFormat="1" applyFont="1" applyFill="1" applyBorder="1" applyAlignment="1">
      <alignment horizontal="center" vertical="center" wrapText="1"/>
    </xf>
    <xf numFmtId="0" fontId="10" fillId="4" borderId="19" xfId="718" applyNumberFormat="1" applyFont="1" applyFill="1" applyBorder="1" applyAlignment="1">
      <alignment horizontal="center" vertical="center" wrapText="1"/>
    </xf>
    <xf numFmtId="0" fontId="10" fillId="4" borderId="6" xfId="718" applyNumberFormat="1" applyFont="1" applyFill="1" applyBorder="1" applyAlignment="1">
      <alignment horizontal="center" vertical="center" wrapText="1"/>
    </xf>
    <xf numFmtId="0" fontId="12" fillId="0" borderId="0" xfId="718" applyFont="1" applyAlignment="1">
      <alignment horizontal="left" vertical="center"/>
    </xf>
    <xf numFmtId="0" fontId="8" fillId="0" borderId="11" xfId="718" applyFont="1" applyBorder="1" applyAlignment="1">
      <alignment horizontal="left" vertical="top" wrapText="1"/>
    </xf>
    <xf numFmtId="1" fontId="12" fillId="0" borderId="1" xfId="817" applyNumberFormat="1" applyFont="1" applyFill="1" applyBorder="1" applyAlignment="1">
      <alignment horizontal="center" vertical="top"/>
    </xf>
    <xf numFmtId="1" fontId="12" fillId="0" borderId="1" xfId="817" applyNumberFormat="1" applyFont="1" applyBorder="1" applyAlignment="1">
      <alignment horizontal="center" vertical="top" wrapText="1"/>
    </xf>
    <xf numFmtId="2" fontId="13" fillId="0" borderId="1" xfId="817" applyNumberFormat="1" applyFont="1" applyBorder="1" applyAlignment="1">
      <alignment horizontal="center" vertical="top" wrapText="1"/>
    </xf>
    <xf numFmtId="1" fontId="13" fillId="0" borderId="1" xfId="817" applyNumberFormat="1" applyFont="1" applyBorder="1" applyAlignment="1">
      <alignment horizontal="center" vertical="top" wrapText="1"/>
    </xf>
    <xf numFmtId="2" fontId="12" fillId="0" borderId="1" xfId="817" applyNumberFormat="1" applyFont="1" applyBorder="1" applyAlignment="1">
      <alignment horizontal="center" vertical="top" wrapText="1"/>
    </xf>
    <xf numFmtId="190" fontId="12" fillId="0" borderId="1" xfId="818" applyNumberFormat="1" applyFont="1" applyBorder="1" applyAlignment="1">
      <alignment horizontal="left" vertical="top" wrapText="1"/>
    </xf>
    <xf numFmtId="43" fontId="12" fillId="0" borderId="6" xfId="818" applyFont="1" applyBorder="1" applyAlignment="1">
      <alignment horizontal="center" vertical="top" wrapText="1"/>
    </xf>
    <xf numFmtId="2" fontId="12" fillId="0" borderId="5" xfId="718" applyNumberFormat="1" applyFont="1" applyFill="1" applyBorder="1" applyAlignment="1">
      <alignment horizontal="center" vertical="top"/>
    </xf>
    <xf numFmtId="187" fontId="12" fillId="0" borderId="6" xfId="718" applyNumberFormat="1" applyFont="1" applyFill="1" applyBorder="1" applyAlignment="1">
      <alignment horizontal="center" vertical="top"/>
    </xf>
    <xf numFmtId="2" fontId="14" fillId="4" borderId="5" xfId="718" applyNumberFormat="1" applyFont="1" applyFill="1" applyBorder="1" applyAlignment="1">
      <alignment horizontal="center" vertical="top"/>
    </xf>
    <xf numFmtId="0" fontId="12" fillId="0" borderId="0" xfId="718" applyFont="1" applyAlignment="1">
      <alignment vertical="center"/>
    </xf>
    <xf numFmtId="0" fontId="92" fillId="0" borderId="0" xfId="718" applyFont="1" applyAlignment="1">
      <alignment horizontal="left" vertical="center"/>
    </xf>
    <xf numFmtId="0" fontId="14" fillId="7" borderId="1" xfId="718" applyFont="1" applyFill="1" applyBorder="1" applyAlignment="1">
      <alignment horizontal="center" vertical="center"/>
    </xf>
    <xf numFmtId="1" fontId="14" fillId="7" borderId="1" xfId="817" applyNumberFormat="1" applyFont="1" applyFill="1" applyBorder="1" applyAlignment="1">
      <alignment horizontal="center" vertical="top"/>
    </xf>
    <xf numFmtId="1" fontId="14" fillId="7" borderId="1" xfId="817" applyNumberFormat="1" applyFont="1" applyFill="1" applyBorder="1" applyAlignment="1">
      <alignment horizontal="center" vertical="top" wrapText="1"/>
    </xf>
    <xf numFmtId="2" fontId="11" fillId="7" borderId="1" xfId="817" applyNumberFormat="1" applyFont="1" applyFill="1" applyBorder="1" applyAlignment="1">
      <alignment horizontal="center" vertical="top" wrapText="1"/>
    </xf>
    <xf numFmtId="1" fontId="11" fillId="7" borderId="1" xfId="817" applyNumberFormat="1" applyFont="1" applyFill="1" applyBorder="1" applyAlignment="1">
      <alignment horizontal="center" vertical="top" wrapText="1"/>
    </xf>
    <xf numFmtId="2" fontId="14" fillId="7" borderId="1" xfId="817" applyNumberFormat="1" applyFont="1" applyFill="1" applyBorder="1" applyAlignment="1">
      <alignment horizontal="center" vertical="top" wrapText="1"/>
    </xf>
    <xf numFmtId="190" fontId="14" fillId="7" borderId="1" xfId="818" applyNumberFormat="1" applyFont="1" applyFill="1" applyBorder="1" applyAlignment="1">
      <alignment horizontal="left" vertical="top" wrapText="1"/>
    </xf>
    <xf numFmtId="43" fontId="14" fillId="7" borderId="6" xfId="818" applyFont="1" applyFill="1" applyBorder="1" applyAlignment="1">
      <alignment horizontal="center" vertical="top" wrapText="1"/>
    </xf>
    <xf numFmtId="2" fontId="14" fillId="7" borderId="5" xfId="718" applyNumberFormat="1" applyFont="1" applyFill="1" applyBorder="1" applyAlignment="1">
      <alignment horizontal="center" vertical="top"/>
    </xf>
    <xf numFmtId="2" fontId="14" fillId="7" borderId="69" xfId="718" applyNumberFormat="1" applyFont="1" applyFill="1" applyBorder="1" applyAlignment="1">
      <alignment horizontal="center" vertical="top"/>
    </xf>
    <xf numFmtId="0" fontId="92" fillId="0" borderId="0" xfId="718" applyFont="1" applyAlignment="1">
      <alignment vertical="center"/>
    </xf>
    <xf numFmtId="0" fontId="6" fillId="0" borderId="0" xfId="718" applyFont="1" applyAlignment="1">
      <alignment horizontal="left"/>
    </xf>
    <xf numFmtId="0" fontId="6" fillId="0" borderId="0" xfId="718" applyFont="1"/>
    <xf numFmtId="0" fontId="16" fillId="0" borderId="0" xfId="718" applyFont="1" applyAlignment="1">
      <alignment vertical="center"/>
    </xf>
    <xf numFmtId="0" fontId="6" fillId="0" borderId="0" xfId="718" applyFont="1" applyAlignment="1">
      <alignment horizontal="center" vertical="center"/>
    </xf>
    <xf numFmtId="2" fontId="6" fillId="0" borderId="0" xfId="718" applyNumberFormat="1" applyFont="1" applyAlignment="1">
      <alignment horizontal="center" vertical="center"/>
    </xf>
    <xf numFmtId="2" fontId="14" fillId="4" borderId="19" xfId="718" applyNumberFormat="1" applyFont="1" applyFill="1" applyBorder="1" applyAlignment="1">
      <alignment horizontal="center" vertical="top"/>
    </xf>
    <xf numFmtId="187" fontId="12" fillId="0" borderId="69" xfId="718" applyNumberFormat="1" applyFont="1" applyFill="1" applyBorder="1" applyAlignment="1">
      <alignment horizontal="center" vertical="top"/>
    </xf>
    <xf numFmtId="0" fontId="10" fillId="4" borderId="6" xfId="1" applyNumberFormat="1" applyFont="1" applyFill="1" applyBorder="1" applyAlignment="1">
      <alignment horizontal="center" vertical="center" wrapText="1"/>
    </xf>
    <xf numFmtId="0" fontId="87" fillId="0" borderId="0" xfId="859" applyFont="1"/>
    <xf numFmtId="0" fontId="91" fillId="0" borderId="0" xfId="859" applyFont="1" applyAlignment="1">
      <alignment horizontal="center" vertical="top" wrapText="1"/>
    </xf>
    <xf numFmtId="0" fontId="91" fillId="0" borderId="0" xfId="859" applyFont="1" applyAlignment="1">
      <alignment horizontal="center" vertical="top"/>
    </xf>
    <xf numFmtId="190" fontId="93" fillId="0" borderId="0" xfId="2" applyNumberFormat="1" applyFont="1" applyAlignment="1">
      <alignment horizontal="right" vertical="center"/>
    </xf>
    <xf numFmtId="0" fontId="93" fillId="0" borderId="0" xfId="1" applyFont="1" applyAlignment="1">
      <alignment vertical="center"/>
    </xf>
    <xf numFmtId="0" fontId="93" fillId="0" borderId="0" xfId="860" applyFont="1" applyBorder="1" applyAlignment="1">
      <alignment horizontal="right"/>
    </xf>
    <xf numFmtId="0" fontId="93" fillId="0" borderId="0" xfId="860" applyFont="1" applyBorder="1" applyAlignment="1">
      <alignment horizontal="center"/>
    </xf>
    <xf numFmtId="0" fontId="94" fillId="0" borderId="0" xfId="860" applyFont="1" applyFill="1"/>
    <xf numFmtId="43" fontId="93" fillId="0" borderId="0" xfId="2" applyFont="1" applyAlignment="1">
      <alignment horizontal="right" vertical="center"/>
    </xf>
    <xf numFmtId="0" fontId="93" fillId="0" borderId="0" xfId="1" applyNumberFormat="1" applyFont="1" applyAlignment="1">
      <alignment vertical="center"/>
    </xf>
    <xf numFmtId="0" fontId="87" fillId="0" borderId="0" xfId="859" applyFont="1" applyAlignment="1">
      <alignment vertical="top"/>
    </xf>
    <xf numFmtId="0" fontId="94" fillId="0" borderId="0" xfId="859" applyFont="1" applyAlignment="1">
      <alignment vertical="top"/>
    </xf>
    <xf numFmtId="0" fontId="94" fillId="0" borderId="0" xfId="859" applyFont="1"/>
    <xf numFmtId="0" fontId="87" fillId="55" borderId="0" xfId="859" applyFont="1" applyFill="1"/>
    <xf numFmtId="0" fontId="8" fillId="6" borderId="71" xfId="859" applyFont="1" applyFill="1" applyBorder="1" applyAlignment="1">
      <alignment horizontal="center" vertical="center" wrapText="1"/>
    </xf>
    <xf numFmtId="0" fontId="8" fillId="6" borderId="6" xfId="859" applyFont="1" applyFill="1" applyBorder="1" applyAlignment="1">
      <alignment horizontal="center" vertical="center" wrapText="1"/>
    </xf>
    <xf numFmtId="0" fontId="97" fillId="6" borderId="71" xfId="859" applyFont="1" applyFill="1" applyBorder="1" applyAlignment="1">
      <alignment horizontal="center" vertical="center" wrapText="1"/>
    </xf>
    <xf numFmtId="0" fontId="97" fillId="6" borderId="1" xfId="859" applyFont="1" applyFill="1" applyBorder="1" applyAlignment="1">
      <alignment horizontal="center" vertical="center" wrapText="1"/>
    </xf>
    <xf numFmtId="0" fontId="98" fillId="6" borderId="6" xfId="859" applyFont="1" applyFill="1" applyBorder="1" applyAlignment="1">
      <alignment horizontal="center" vertical="center" wrapText="1"/>
    </xf>
    <xf numFmtId="0" fontId="96" fillId="6" borderId="5" xfId="859" applyFont="1" applyFill="1" applyBorder="1" applyAlignment="1">
      <alignment horizontal="center" vertical="center" wrapText="1"/>
    </xf>
    <xf numFmtId="0" fontId="96" fillId="6" borderId="1" xfId="859" applyFont="1" applyFill="1" applyBorder="1" applyAlignment="1">
      <alignment horizontal="center" vertical="center" wrapText="1"/>
    </xf>
    <xf numFmtId="0" fontId="87" fillId="4" borderId="0" xfId="859" applyFont="1" applyFill="1"/>
    <xf numFmtId="1" fontId="94" fillId="57" borderId="77" xfId="859" applyNumberFormat="1" applyFont="1" applyFill="1" applyBorder="1" applyAlignment="1">
      <alignment horizontal="center" vertical="top"/>
    </xf>
    <xf numFmtId="0" fontId="99" fillId="0" borderId="79" xfId="859" applyFont="1" applyBorder="1" applyAlignment="1">
      <alignment vertical="top" wrapText="1"/>
    </xf>
    <xf numFmtId="0" fontId="12" fillId="0" borderId="80" xfId="860" applyFont="1" applyBorder="1" applyAlignment="1">
      <alignment horizontal="center" vertical="top" wrapText="1"/>
    </xf>
    <xf numFmtId="0" fontId="99" fillId="0" borderId="78" xfId="859" applyFont="1" applyBorder="1" applyAlignment="1">
      <alignment horizontal="center" vertical="top" wrapText="1"/>
    </xf>
    <xf numFmtId="0" fontId="99" fillId="57" borderId="81" xfId="859" applyFont="1" applyFill="1" applyBorder="1" applyAlignment="1">
      <alignment horizontal="center" vertical="top" wrapText="1"/>
    </xf>
    <xf numFmtId="0" fontId="99" fillId="0" borderId="82" xfId="859" applyFont="1" applyFill="1" applyBorder="1" applyAlignment="1">
      <alignment horizontal="center" vertical="top" wrapText="1"/>
    </xf>
    <xf numFmtId="0" fontId="100" fillId="0" borderId="83" xfId="859" applyFont="1" applyFill="1" applyBorder="1" applyAlignment="1">
      <alignment horizontal="center" vertical="top" wrapText="1"/>
    </xf>
    <xf numFmtId="190" fontId="99" fillId="0" borderId="77" xfId="817" applyNumberFormat="1" applyFont="1" applyFill="1" applyBorder="1" applyAlignment="1">
      <alignment horizontal="right" vertical="top" wrapText="1"/>
    </xf>
    <xf numFmtId="43" fontId="99" fillId="0" borderId="77" xfId="817" applyFont="1" applyFill="1" applyBorder="1" applyAlignment="1">
      <alignment horizontal="right" vertical="top" wrapText="1"/>
    </xf>
    <xf numFmtId="0" fontId="99" fillId="0" borderId="25" xfId="248" applyFont="1" applyBorder="1" applyAlignment="1">
      <alignment horizontal="center" vertical="center" wrapText="1"/>
    </xf>
    <xf numFmtId="0" fontId="99" fillId="0" borderId="24" xfId="248" applyFont="1" applyBorder="1" applyAlignment="1">
      <alignment horizontal="center" vertical="center" wrapText="1"/>
    </xf>
    <xf numFmtId="0" fontId="12" fillId="57" borderId="0" xfId="859" applyFont="1" applyFill="1"/>
    <xf numFmtId="1" fontId="94" fillId="57" borderId="24" xfId="859" applyNumberFormat="1" applyFont="1" applyFill="1" applyBorder="1" applyAlignment="1">
      <alignment horizontal="center" vertical="top"/>
    </xf>
    <xf numFmtId="0" fontId="99" fillId="0" borderId="84" xfId="859" applyFont="1" applyBorder="1" applyAlignment="1">
      <alignment vertical="top" wrapText="1"/>
    </xf>
    <xf numFmtId="0" fontId="99" fillId="0" borderId="80" xfId="859" applyFont="1" applyBorder="1" applyAlignment="1">
      <alignment horizontal="center" vertical="top" wrapText="1"/>
    </xf>
    <xf numFmtId="0" fontId="99" fillId="0" borderId="26" xfId="859" applyFont="1" applyBorder="1" applyAlignment="1">
      <alignment horizontal="center" vertical="top" wrapText="1"/>
    </xf>
    <xf numFmtId="0" fontId="99" fillId="57" borderId="85" xfId="859" applyFont="1" applyFill="1" applyBorder="1" applyAlignment="1">
      <alignment horizontal="center" vertical="top" wrapText="1"/>
    </xf>
    <xf numFmtId="0" fontId="99" fillId="0" borderId="86" xfId="859" applyFont="1" applyFill="1" applyBorder="1" applyAlignment="1">
      <alignment horizontal="center" vertical="top" wrapText="1"/>
    </xf>
    <xf numFmtId="0" fontId="101" fillId="0" borderId="25" xfId="859" applyFont="1" applyFill="1" applyBorder="1" applyAlignment="1">
      <alignment horizontal="center" vertical="top" wrapText="1"/>
    </xf>
    <xf numFmtId="0" fontId="99" fillId="0" borderId="24" xfId="248" applyFont="1" applyBorder="1" applyAlignment="1">
      <alignment horizontal="center" vertical="top" wrapText="1"/>
    </xf>
    <xf numFmtId="0" fontId="101" fillId="0" borderId="24" xfId="859" applyFont="1" applyFill="1" applyBorder="1" applyAlignment="1">
      <alignment horizontal="center" vertical="top" wrapText="1"/>
    </xf>
    <xf numFmtId="0" fontId="100" fillId="0" borderId="80" xfId="859" applyFont="1" applyFill="1" applyBorder="1" applyAlignment="1">
      <alignment horizontal="center" vertical="top" wrapText="1"/>
    </xf>
    <xf numFmtId="0" fontId="102" fillId="57" borderId="0" xfId="859" applyFont="1" applyFill="1"/>
    <xf numFmtId="0" fontId="16" fillId="0" borderId="80" xfId="859" applyFont="1" applyFill="1" applyBorder="1" applyAlignment="1">
      <alignment horizontal="center" vertical="top" wrapText="1"/>
    </xf>
    <xf numFmtId="0" fontId="98" fillId="4" borderId="0" xfId="859" applyFont="1" applyFill="1"/>
    <xf numFmtId="0" fontId="99" fillId="0" borderId="89" xfId="859" applyFont="1" applyBorder="1" applyAlignment="1">
      <alignment vertical="top" wrapText="1"/>
    </xf>
    <xf numFmtId="0" fontId="99" fillId="0" borderId="90" xfId="859" applyFont="1" applyBorder="1" applyAlignment="1">
      <alignment horizontal="center" vertical="top" wrapText="1"/>
    </xf>
    <xf numFmtId="0" fontId="99" fillId="0" borderId="89" xfId="859" applyFont="1" applyBorder="1" applyAlignment="1">
      <alignment horizontal="center" vertical="top" wrapText="1"/>
    </xf>
    <xf numFmtId="0" fontId="99" fillId="0" borderId="91" xfId="859" applyFont="1" applyFill="1" applyBorder="1" applyAlignment="1">
      <alignment horizontal="center" vertical="top" wrapText="1"/>
    </xf>
    <xf numFmtId="2" fontId="99" fillId="0" borderId="21" xfId="859" applyNumberFormat="1" applyFont="1" applyFill="1" applyBorder="1" applyAlignment="1">
      <alignment vertical="top"/>
    </xf>
    <xf numFmtId="1" fontId="103" fillId="0" borderId="21" xfId="859" applyNumberFormat="1" applyFont="1" applyFill="1" applyBorder="1" applyAlignment="1">
      <alignment horizontal="center" vertical="top" wrapText="1"/>
    </xf>
    <xf numFmtId="0" fontId="99" fillId="0" borderId="83" xfId="859" applyFont="1" applyBorder="1" applyAlignment="1">
      <alignment horizontal="center" vertical="top" wrapText="1"/>
    </xf>
    <xf numFmtId="0" fontId="99" fillId="0" borderId="79" xfId="859" applyFont="1" applyBorder="1" applyAlignment="1">
      <alignment horizontal="center" vertical="top" wrapText="1"/>
    </xf>
    <xf numFmtId="0" fontId="99" fillId="0" borderId="81" xfId="859" applyFont="1" applyFill="1" applyBorder="1" applyAlignment="1">
      <alignment horizontal="center" vertical="top" wrapText="1"/>
    </xf>
    <xf numFmtId="1" fontId="101" fillId="0" borderId="93" xfId="859" applyNumberFormat="1" applyFont="1" applyFill="1" applyBorder="1" applyAlignment="1">
      <alignment horizontal="center" vertical="top" wrapText="1"/>
    </xf>
    <xf numFmtId="1" fontId="103" fillId="0" borderId="77" xfId="859" applyNumberFormat="1" applyFont="1" applyFill="1" applyBorder="1" applyAlignment="1">
      <alignment horizontal="center" vertical="top" wrapText="1"/>
    </xf>
    <xf numFmtId="0" fontId="99" fillId="0" borderId="84" xfId="859" applyFont="1" applyBorder="1" applyAlignment="1">
      <alignment horizontal="center" vertical="top" wrapText="1"/>
    </xf>
    <xf numFmtId="0" fontId="99" fillId="0" borderId="85" xfId="859" applyFont="1" applyFill="1" applyBorder="1" applyAlignment="1">
      <alignment horizontal="center" vertical="top" wrapText="1"/>
    </xf>
    <xf numFmtId="187" fontId="99" fillId="0" borderId="45" xfId="859" applyNumberFormat="1" applyFont="1" applyFill="1" applyBorder="1" applyAlignment="1">
      <alignment vertical="top"/>
    </xf>
    <xf numFmtId="1" fontId="101" fillId="0" borderId="25" xfId="859" applyNumberFormat="1" applyFont="1" applyFill="1" applyBorder="1" applyAlignment="1">
      <alignment horizontal="center" vertical="top" wrapText="1"/>
    </xf>
    <xf numFmtId="1" fontId="101" fillId="0" borderId="24" xfId="859" applyNumberFormat="1" applyFont="1" applyFill="1" applyBorder="1" applyAlignment="1">
      <alignment horizontal="center" vertical="top" wrapText="1"/>
    </xf>
    <xf numFmtId="1" fontId="94" fillId="57" borderId="47" xfId="859" applyNumberFormat="1" applyFont="1" applyFill="1" applyBorder="1" applyAlignment="1">
      <alignment horizontal="center" vertical="top"/>
    </xf>
    <xf numFmtId="0" fontId="99" fillId="0" borderId="95" xfId="859" applyFont="1" applyBorder="1" applyAlignment="1">
      <alignment vertical="top" wrapText="1"/>
    </xf>
    <xf numFmtId="0" fontId="99" fillId="0" borderId="96" xfId="859" applyFont="1" applyBorder="1" applyAlignment="1">
      <alignment horizontal="center" vertical="top" wrapText="1"/>
    </xf>
    <xf numFmtId="0" fontId="99" fillId="0" borderId="95" xfId="859" applyFont="1" applyBorder="1" applyAlignment="1">
      <alignment horizontal="center" vertical="top" wrapText="1"/>
    </xf>
    <xf numFmtId="0" fontId="99" fillId="0" borderId="98" xfId="859" applyFont="1" applyFill="1" applyBorder="1" applyAlignment="1">
      <alignment horizontal="center" vertical="top" wrapText="1"/>
    </xf>
    <xf numFmtId="187" fontId="99" fillId="0" borderId="49" xfId="859" applyNumberFormat="1" applyFont="1" applyFill="1" applyBorder="1" applyAlignment="1">
      <alignment vertical="top"/>
    </xf>
    <xf numFmtId="0" fontId="99" fillId="57" borderId="84" xfId="859" applyFont="1" applyFill="1" applyBorder="1" applyAlignment="1">
      <alignment vertical="top" wrapText="1"/>
    </xf>
    <xf numFmtId="0" fontId="99" fillId="57" borderId="80" xfId="859" applyFont="1" applyFill="1" applyBorder="1" applyAlignment="1">
      <alignment horizontal="center" vertical="top" wrapText="1"/>
    </xf>
    <xf numFmtId="1" fontId="99" fillId="57" borderId="26" xfId="859" applyNumberFormat="1" applyFont="1" applyFill="1" applyBorder="1" applyAlignment="1">
      <alignment horizontal="center" vertical="top" wrapText="1"/>
    </xf>
    <xf numFmtId="191" fontId="12" fillId="57" borderId="85" xfId="859" applyNumberFormat="1" applyFont="1" applyFill="1" applyBorder="1" applyAlignment="1">
      <alignment horizontal="center" vertical="top" wrapText="1"/>
    </xf>
    <xf numFmtId="0" fontId="12" fillId="57" borderId="86" xfId="859" applyFont="1" applyFill="1" applyBorder="1" applyAlignment="1">
      <alignment horizontal="center" vertical="top" wrapText="1"/>
    </xf>
    <xf numFmtId="0" fontId="93" fillId="0" borderId="80" xfId="859" applyFont="1" applyFill="1" applyBorder="1" applyAlignment="1">
      <alignment horizontal="center" vertical="top" wrapText="1"/>
    </xf>
    <xf numFmtId="2" fontId="99" fillId="57" borderId="24" xfId="859" applyNumberFormat="1" applyFont="1" applyFill="1" applyBorder="1" applyAlignment="1">
      <alignment horizontal="right" vertical="top"/>
    </xf>
    <xf numFmtId="0" fontId="103" fillId="57" borderId="25" xfId="859" applyFont="1" applyFill="1" applyBorder="1" applyAlignment="1">
      <alignment horizontal="center" vertical="top" wrapText="1"/>
    </xf>
    <xf numFmtId="0" fontId="6" fillId="57" borderId="24" xfId="248" applyFont="1" applyFill="1" applyBorder="1" applyAlignment="1">
      <alignment horizontal="center" vertical="top" wrapText="1"/>
    </xf>
    <xf numFmtId="0" fontId="103" fillId="57" borderId="24" xfId="859" applyFont="1" applyFill="1" applyBorder="1" applyAlignment="1">
      <alignment horizontal="center" vertical="top" wrapText="1"/>
    </xf>
    <xf numFmtId="0" fontId="12" fillId="0" borderId="85" xfId="859" applyFont="1" applyFill="1" applyBorder="1" applyAlignment="1">
      <alignment horizontal="center" vertical="top" wrapText="1"/>
    </xf>
    <xf numFmtId="0" fontId="12" fillId="0" borderId="86" xfId="859" applyFont="1" applyFill="1" applyBorder="1" applyAlignment="1">
      <alignment horizontal="center" vertical="top" wrapText="1"/>
    </xf>
    <xf numFmtId="1" fontId="99" fillId="57" borderId="24" xfId="859" applyNumberFormat="1" applyFont="1" applyFill="1" applyBorder="1" applyAlignment="1">
      <alignment horizontal="right" vertical="top"/>
    </xf>
    <xf numFmtId="0" fontId="14" fillId="0" borderId="80" xfId="859" applyFont="1" applyFill="1" applyBorder="1" applyAlignment="1">
      <alignment horizontal="center" vertical="top" wrapText="1"/>
    </xf>
    <xf numFmtId="0" fontId="103" fillId="0" borderId="25" xfId="859" applyFont="1" applyFill="1" applyBorder="1" applyAlignment="1">
      <alignment horizontal="center" vertical="top" wrapText="1"/>
    </xf>
    <xf numFmtId="0" fontId="6" fillId="0" borderId="24" xfId="248" applyFont="1" applyBorder="1" applyAlignment="1">
      <alignment horizontal="center" vertical="top" wrapText="1"/>
    </xf>
    <xf numFmtId="0" fontId="103" fillId="0" borderId="24" xfId="859" applyFont="1" applyFill="1" applyBorder="1" applyAlignment="1">
      <alignment horizontal="center" vertical="top" wrapText="1"/>
    </xf>
    <xf numFmtId="0" fontId="99" fillId="0" borderId="50" xfId="859" applyFont="1" applyBorder="1" applyAlignment="1">
      <alignment horizontal="center" vertical="top" wrapText="1"/>
    </xf>
    <xf numFmtId="0" fontId="99" fillId="0" borderId="94" xfId="859" applyFont="1" applyBorder="1" applyAlignment="1">
      <alignment horizontal="center" vertical="top" wrapText="1"/>
    </xf>
    <xf numFmtId="0" fontId="12" fillId="0" borderId="97" xfId="859" applyFont="1" applyFill="1" applyBorder="1" applyAlignment="1">
      <alignment horizontal="center" vertical="top" wrapText="1"/>
    </xf>
    <xf numFmtId="0" fontId="12" fillId="0" borderId="98" xfId="859" applyFont="1" applyFill="1" applyBorder="1" applyAlignment="1">
      <alignment horizontal="center" vertical="top" wrapText="1"/>
    </xf>
    <xf numFmtId="0" fontId="14" fillId="0" borderId="96" xfId="859" applyFont="1" applyFill="1" applyBorder="1" applyAlignment="1">
      <alignment horizontal="center" vertical="top" wrapText="1"/>
    </xf>
    <xf numFmtId="1" fontId="99" fillId="57" borderId="47" xfId="859" applyNumberFormat="1" applyFont="1" applyFill="1" applyBorder="1" applyAlignment="1">
      <alignment horizontal="right" vertical="top"/>
    </xf>
    <xf numFmtId="2" fontId="99" fillId="57" borderId="47" xfId="859" applyNumberFormat="1" applyFont="1" applyFill="1" applyBorder="1" applyAlignment="1">
      <alignment horizontal="right" vertical="top"/>
    </xf>
    <xf numFmtId="0" fontId="103" fillId="0" borderId="48" xfId="859" applyFont="1" applyFill="1" applyBorder="1" applyAlignment="1">
      <alignment horizontal="center" vertical="top" wrapText="1"/>
    </xf>
    <xf numFmtId="0" fontId="6" fillId="0" borderId="47" xfId="248" applyFont="1" applyBorder="1" applyAlignment="1">
      <alignment horizontal="center" vertical="top" wrapText="1"/>
    </xf>
    <xf numFmtId="0" fontId="103" fillId="0" borderId="47" xfId="859" applyFont="1" applyFill="1" applyBorder="1" applyAlignment="1">
      <alignment horizontal="center" vertical="top" wrapText="1"/>
    </xf>
    <xf numFmtId="1" fontId="104" fillId="57" borderId="24" xfId="859" applyNumberFormat="1" applyFont="1" applyFill="1" applyBorder="1" applyAlignment="1">
      <alignment horizontal="center" vertical="top" wrapText="1"/>
    </xf>
    <xf numFmtId="0" fontId="99" fillId="57" borderId="26" xfId="859" applyFont="1" applyFill="1" applyBorder="1" applyAlignment="1">
      <alignment horizontal="center" vertical="top" wrapText="1"/>
    </xf>
    <xf numFmtId="0" fontId="99" fillId="57" borderId="84" xfId="249" applyFont="1" applyFill="1" applyBorder="1" applyAlignment="1">
      <alignment vertical="top" wrapText="1"/>
    </xf>
    <xf numFmtId="0" fontId="12" fillId="57" borderId="85" xfId="859" applyFont="1" applyFill="1" applyBorder="1" applyAlignment="1">
      <alignment horizontal="center" vertical="top" wrapText="1"/>
    </xf>
    <xf numFmtId="2" fontId="101" fillId="57" borderId="24" xfId="859" quotePrefix="1" applyNumberFormat="1" applyFont="1" applyFill="1" applyBorder="1" applyAlignment="1">
      <alignment horizontal="right" vertical="top"/>
    </xf>
    <xf numFmtId="43" fontId="103" fillId="57" borderId="25" xfId="863" applyFont="1" applyFill="1" applyBorder="1" applyAlignment="1">
      <alignment horizontal="center" vertical="top" wrapText="1"/>
    </xf>
    <xf numFmtId="43" fontId="103" fillId="57" borderId="24" xfId="863" applyFont="1" applyFill="1" applyBorder="1" applyAlignment="1">
      <alignment horizontal="center" vertical="top" wrapText="1"/>
    </xf>
    <xf numFmtId="1" fontId="104" fillId="0" borderId="24" xfId="859" applyNumberFormat="1" applyFont="1" applyFill="1" applyBorder="1" applyAlignment="1">
      <alignment horizontal="center" vertical="top" wrapText="1"/>
    </xf>
    <xf numFmtId="0" fontId="12" fillId="57" borderId="100" xfId="859" applyFont="1" applyFill="1" applyBorder="1" applyAlignment="1">
      <alignment horizontal="center" vertical="top" wrapText="1"/>
    </xf>
    <xf numFmtId="2" fontId="101" fillId="57" borderId="24" xfId="859" quotePrefix="1" applyNumberFormat="1" applyFont="1" applyFill="1" applyBorder="1" applyAlignment="1">
      <alignment horizontal="right" vertical="top" wrapText="1"/>
    </xf>
    <xf numFmtId="0" fontId="99" fillId="57" borderId="95" xfId="249" applyFont="1" applyFill="1" applyBorder="1" applyAlignment="1">
      <alignment vertical="top" wrapText="1"/>
    </xf>
    <xf numFmtId="0" fontId="99" fillId="57" borderId="96" xfId="859" applyFont="1" applyFill="1" applyBorder="1" applyAlignment="1">
      <alignment horizontal="center" vertical="top" wrapText="1"/>
    </xf>
    <xf numFmtId="0" fontId="99" fillId="57" borderId="95" xfId="859" applyFont="1" applyFill="1" applyBorder="1" applyAlignment="1">
      <alignment horizontal="center" vertical="top" wrapText="1"/>
    </xf>
    <xf numFmtId="0" fontId="12" fillId="57" borderId="97" xfId="859" applyFont="1" applyFill="1" applyBorder="1" applyAlignment="1">
      <alignment horizontal="center" vertical="top" wrapText="1"/>
    </xf>
    <xf numFmtId="0" fontId="12" fillId="57" borderId="98" xfId="859" applyFont="1" applyFill="1" applyBorder="1" applyAlignment="1">
      <alignment horizontal="center" vertical="top" wrapText="1"/>
    </xf>
    <xf numFmtId="0" fontId="93" fillId="0" borderId="96" xfId="859" applyFont="1" applyFill="1" applyBorder="1" applyAlignment="1">
      <alignment horizontal="center" vertical="top" wrapText="1"/>
    </xf>
    <xf numFmtId="1" fontId="101" fillId="57" borderId="47" xfId="859" quotePrefix="1" applyNumberFormat="1" applyFont="1" applyFill="1" applyBorder="1" applyAlignment="1">
      <alignment horizontal="right" vertical="top"/>
    </xf>
    <xf numFmtId="2" fontId="101" fillId="57" borderId="47" xfId="859" quotePrefix="1" applyNumberFormat="1" applyFont="1" applyFill="1" applyBorder="1" applyAlignment="1">
      <alignment horizontal="right" vertical="top"/>
    </xf>
    <xf numFmtId="0" fontId="103" fillId="57" borderId="47" xfId="859" applyFont="1" applyFill="1" applyBorder="1" applyAlignment="1">
      <alignment horizontal="center" vertical="top" wrapText="1"/>
    </xf>
    <xf numFmtId="0" fontId="8" fillId="0" borderId="0" xfId="864" applyFont="1" applyAlignment="1">
      <alignment vertical="top" wrapText="1"/>
    </xf>
    <xf numFmtId="0" fontId="93" fillId="0" borderId="0" xfId="864" applyFont="1" applyAlignment="1">
      <alignment vertical="top" wrapText="1"/>
    </xf>
    <xf numFmtId="0" fontId="104" fillId="0" borderId="0" xfId="864" applyFont="1" applyFill="1" applyAlignment="1">
      <alignment vertical="top" wrapText="1"/>
    </xf>
    <xf numFmtId="0" fontId="99" fillId="0" borderId="0" xfId="864" applyFont="1" applyFill="1" applyAlignment="1">
      <alignment vertical="top" wrapText="1"/>
    </xf>
    <xf numFmtId="0" fontId="93" fillId="58" borderId="0" xfId="864" applyFont="1" applyFill="1" applyAlignment="1">
      <alignment vertical="top" wrapText="1"/>
    </xf>
    <xf numFmtId="0" fontId="8" fillId="58" borderId="0" xfId="864" applyFont="1" applyFill="1" applyAlignment="1">
      <alignment vertical="top" wrapText="1"/>
    </xf>
    <xf numFmtId="0" fontId="99" fillId="57" borderId="97" xfId="859" applyFont="1" applyFill="1" applyBorder="1" applyAlignment="1">
      <alignment horizontal="center" vertical="top" wrapText="1"/>
    </xf>
    <xf numFmtId="0" fontId="16" fillId="0" borderId="96" xfId="859" applyFont="1" applyFill="1" applyBorder="1" applyAlignment="1">
      <alignment horizontal="center" vertical="top" wrapText="1"/>
    </xf>
    <xf numFmtId="190" fontId="99" fillId="0" borderId="47" xfId="817" applyNumberFormat="1" applyFont="1" applyFill="1" applyBorder="1" applyAlignment="1">
      <alignment horizontal="right" vertical="top" wrapText="1"/>
    </xf>
    <xf numFmtId="43" fontId="99" fillId="0" borderId="47" xfId="817" applyFont="1" applyFill="1" applyBorder="1" applyAlignment="1">
      <alignment horizontal="right" vertical="top" wrapText="1"/>
    </xf>
    <xf numFmtId="0" fontId="101" fillId="0" borderId="48" xfId="859" applyFont="1" applyFill="1" applyBorder="1" applyAlignment="1">
      <alignment horizontal="center" vertical="top" wrapText="1"/>
    </xf>
    <xf numFmtId="0" fontId="99" fillId="0" borderId="47" xfId="248" applyFont="1" applyBorder="1" applyAlignment="1">
      <alignment horizontal="center" vertical="top" wrapText="1"/>
    </xf>
    <xf numFmtId="0" fontId="101" fillId="0" borderId="47" xfId="859" applyFont="1" applyFill="1" applyBorder="1" applyAlignment="1">
      <alignment horizontal="center" vertical="top" wrapText="1"/>
    </xf>
    <xf numFmtId="187" fontId="99" fillId="0" borderId="101" xfId="859" applyNumberFormat="1" applyFont="1" applyFill="1" applyBorder="1" applyAlignment="1">
      <alignment vertical="top"/>
    </xf>
    <xf numFmtId="0" fontId="91" fillId="0" borderId="0" xfId="859" applyFont="1" applyAlignment="1">
      <alignment vertical="top"/>
    </xf>
    <xf numFmtId="0" fontId="4" fillId="0" borderId="0" xfId="859" applyFont="1" applyAlignment="1">
      <alignment vertical="top"/>
    </xf>
    <xf numFmtId="0" fontId="93" fillId="0" borderId="0" xfId="860" applyFont="1" applyBorder="1" applyAlignment="1">
      <alignment horizontal="right" vertical="center"/>
    </xf>
    <xf numFmtId="0" fontId="97" fillId="6" borderId="19" xfId="859" applyFont="1" applyFill="1" applyBorder="1" applyAlignment="1">
      <alignment horizontal="center" vertical="center" wrapText="1"/>
    </xf>
    <xf numFmtId="0" fontId="99" fillId="0" borderId="77" xfId="859" applyFont="1" applyFill="1" applyBorder="1" applyAlignment="1">
      <alignment horizontal="center" vertical="top" wrapText="1"/>
    </xf>
    <xf numFmtId="0" fontId="100" fillId="0" borderId="102" xfId="859" applyFont="1" applyFill="1" applyBorder="1" applyAlignment="1">
      <alignment horizontal="center" vertical="top" wrapText="1"/>
    </xf>
    <xf numFmtId="2" fontId="99" fillId="0" borderId="77" xfId="859" applyNumberFormat="1" applyFont="1" applyFill="1" applyBorder="1" applyAlignment="1">
      <alignment horizontal="right" vertical="top" wrapText="1"/>
    </xf>
    <xf numFmtId="0" fontId="6" fillId="0" borderId="103" xfId="248" applyFont="1" applyBorder="1" applyAlignment="1">
      <alignment horizontal="center" vertical="center" wrapText="1"/>
    </xf>
    <xf numFmtId="0" fontId="6" fillId="0" borderId="104" xfId="248" applyFont="1" applyBorder="1" applyAlignment="1">
      <alignment horizontal="center" vertical="center" wrapText="1"/>
    </xf>
    <xf numFmtId="0" fontId="87" fillId="0" borderId="0" xfId="859" applyFont="1" applyFill="1"/>
    <xf numFmtId="0" fontId="12" fillId="57" borderId="77" xfId="859" applyFont="1" applyFill="1" applyBorder="1" applyAlignment="1">
      <alignment horizontal="center" vertical="top"/>
    </xf>
    <xf numFmtId="0" fontId="12" fillId="57" borderId="24" xfId="859" applyFont="1" applyFill="1" applyBorder="1" applyAlignment="1">
      <alignment horizontal="center" vertical="top"/>
    </xf>
    <xf numFmtId="0" fontId="100" fillId="0" borderId="46" xfId="859" applyFont="1" applyFill="1" applyBorder="1" applyAlignment="1">
      <alignment horizontal="center" vertical="top" wrapText="1"/>
    </xf>
    <xf numFmtId="0" fontId="12" fillId="57" borderId="21" xfId="859" applyFont="1" applyFill="1" applyBorder="1" applyAlignment="1">
      <alignment horizontal="center" vertical="top"/>
    </xf>
    <xf numFmtId="1" fontId="103" fillId="0" borderId="24" xfId="862" applyNumberFormat="1" applyFont="1" applyFill="1" applyBorder="1" applyAlignment="1">
      <alignment horizontal="center" vertical="top" wrapText="1"/>
    </xf>
    <xf numFmtId="1" fontId="103" fillId="0" borderId="24" xfId="859" applyNumberFormat="1" applyFont="1" applyFill="1" applyBorder="1" applyAlignment="1">
      <alignment horizontal="center" vertical="top" wrapText="1"/>
    </xf>
    <xf numFmtId="49" fontId="93" fillId="0" borderId="105" xfId="861" applyNumberFormat="1" applyFont="1" applyFill="1" applyBorder="1" applyAlignment="1">
      <alignment horizontal="center" vertical="top" wrapText="1"/>
    </xf>
    <xf numFmtId="2" fontId="99" fillId="0" borderId="24" xfId="859" applyNumberFormat="1" applyFont="1" applyFill="1" applyBorder="1" applyAlignment="1">
      <alignment vertical="top"/>
    </xf>
    <xf numFmtId="49" fontId="93" fillId="0" borderId="46" xfId="861" applyNumberFormat="1" applyFont="1" applyFill="1" applyBorder="1" applyAlignment="1">
      <alignment horizontal="center" vertical="top" wrapText="1"/>
    </xf>
    <xf numFmtId="1" fontId="101" fillId="0" borderId="77" xfId="859" applyNumberFormat="1" applyFont="1" applyFill="1" applyBorder="1" applyAlignment="1">
      <alignment horizontal="center" vertical="top" wrapText="1"/>
    </xf>
    <xf numFmtId="0" fontId="12" fillId="57" borderId="47" xfId="859" applyFont="1" applyFill="1" applyBorder="1" applyAlignment="1">
      <alignment horizontal="center" vertical="top"/>
    </xf>
    <xf numFmtId="0" fontId="99" fillId="0" borderId="97" xfId="859" applyFont="1" applyFill="1" applyBorder="1" applyAlignment="1">
      <alignment horizontal="center" vertical="top" wrapText="1"/>
    </xf>
    <xf numFmtId="49" fontId="93" fillId="0" borderId="50" xfId="861" applyNumberFormat="1" applyFont="1" applyFill="1" applyBorder="1" applyAlignment="1">
      <alignment horizontal="center" vertical="top" wrapText="1"/>
    </xf>
    <xf numFmtId="2" fontId="99" fillId="0" borderId="47" xfId="859" applyNumberFormat="1" applyFont="1" applyFill="1" applyBorder="1" applyAlignment="1">
      <alignment vertical="top"/>
    </xf>
    <xf numFmtId="1" fontId="101" fillId="0" borderId="48" xfId="862" applyNumberFormat="1" applyFont="1" applyFill="1" applyBorder="1" applyAlignment="1">
      <alignment horizontal="center" vertical="top" wrapText="1"/>
    </xf>
    <xf numFmtId="1" fontId="103" fillId="0" borderId="47" xfId="862" applyNumberFormat="1" applyFont="1" applyFill="1" applyBorder="1" applyAlignment="1">
      <alignment horizontal="center" vertical="top" wrapText="1"/>
    </xf>
    <xf numFmtId="1" fontId="101" fillId="0" borderId="47" xfId="862" applyNumberFormat="1" applyFont="1" applyFill="1" applyBorder="1" applyAlignment="1">
      <alignment horizontal="center" vertical="top" wrapText="1"/>
    </xf>
    <xf numFmtId="0" fontId="93" fillId="0" borderId="86" xfId="859" applyFont="1" applyFill="1" applyBorder="1" applyAlignment="1">
      <alignment horizontal="center" vertical="top" wrapText="1"/>
    </xf>
    <xf numFmtId="1" fontId="101" fillId="57" borderId="25" xfId="859" applyNumberFormat="1" applyFont="1" applyFill="1" applyBorder="1" applyAlignment="1">
      <alignment horizontal="center" vertical="top" wrapText="1"/>
    </xf>
    <xf numFmtId="1" fontId="101" fillId="57" borderId="24" xfId="859" applyNumberFormat="1" applyFont="1" applyFill="1" applyBorder="1" applyAlignment="1">
      <alignment horizontal="center" vertical="top" wrapText="1"/>
    </xf>
    <xf numFmtId="0" fontId="14" fillId="0" borderId="86" xfId="859" applyFont="1" applyFill="1" applyBorder="1" applyAlignment="1">
      <alignment horizontal="center" vertical="top" wrapText="1"/>
    </xf>
    <xf numFmtId="1" fontId="103" fillId="0" borderId="25" xfId="859" applyNumberFormat="1" applyFont="1" applyFill="1" applyBorder="1" applyAlignment="1">
      <alignment horizontal="center" vertical="top" wrapText="1"/>
    </xf>
    <xf numFmtId="0" fontId="99" fillId="0" borderId="24" xfId="859" applyFont="1" applyFill="1" applyBorder="1" applyAlignment="1">
      <alignment horizontal="center" vertical="top" wrapText="1"/>
    </xf>
    <xf numFmtId="0" fontId="99" fillId="0" borderId="84" xfId="249" applyFont="1" applyBorder="1" applyAlignment="1">
      <alignment vertical="top" wrapText="1"/>
    </xf>
    <xf numFmtId="0" fontId="14" fillId="0" borderId="46" xfId="859" applyFont="1" applyFill="1" applyBorder="1" applyAlignment="1">
      <alignment horizontal="center" vertical="top" wrapText="1"/>
    </xf>
    <xf numFmtId="2" fontId="101" fillId="0" borderId="24" xfId="859" quotePrefix="1" applyNumberFormat="1" applyFont="1" applyFill="1" applyBorder="1" applyAlignment="1">
      <alignment horizontal="right" vertical="top"/>
    </xf>
    <xf numFmtId="1" fontId="103" fillId="0" borderId="25" xfId="863" applyNumberFormat="1" applyFont="1" applyFill="1" applyBorder="1" applyAlignment="1">
      <alignment horizontal="center" vertical="top" wrapText="1"/>
    </xf>
    <xf numFmtId="0" fontId="93" fillId="0" borderId="46" xfId="859" applyFont="1" applyFill="1" applyBorder="1" applyAlignment="1">
      <alignment horizontal="center" vertical="top" wrapText="1"/>
    </xf>
    <xf numFmtId="0" fontId="99" fillId="0" borderId="107" xfId="249" applyFont="1" applyBorder="1" applyAlignment="1">
      <alignment vertical="top" wrapText="1"/>
    </xf>
    <xf numFmtId="0" fontId="99" fillId="0" borderId="92" xfId="859" applyFont="1" applyBorder="1" applyAlignment="1">
      <alignment horizontal="center" vertical="top" wrapText="1"/>
    </xf>
    <xf numFmtId="0" fontId="99" fillId="0" borderId="106" xfId="859" applyFont="1" applyBorder="1" applyAlignment="1">
      <alignment horizontal="center" vertical="top" wrapText="1"/>
    </xf>
    <xf numFmtId="2" fontId="101" fillId="0" borderId="24" xfId="859" quotePrefix="1" applyNumberFormat="1" applyFont="1" applyFill="1" applyBorder="1" applyAlignment="1">
      <alignment horizontal="right" vertical="top" wrapText="1"/>
    </xf>
    <xf numFmtId="0" fontId="99" fillId="0" borderId="95" xfId="249" applyFont="1" applyBorder="1" applyAlignment="1">
      <alignment vertical="top" wrapText="1"/>
    </xf>
    <xf numFmtId="0" fontId="93" fillId="0" borderId="50" xfId="859" applyFont="1" applyFill="1" applyBorder="1" applyAlignment="1">
      <alignment horizontal="center" vertical="top" wrapText="1"/>
    </xf>
    <xf numFmtId="2" fontId="101" fillId="0" borderId="47" xfId="859" quotePrefix="1" applyNumberFormat="1" applyFont="1" applyFill="1" applyBorder="1" applyAlignment="1">
      <alignment horizontal="right" vertical="top"/>
    </xf>
    <xf numFmtId="1" fontId="101" fillId="0" borderId="48" xfId="859" applyNumberFormat="1" applyFont="1" applyFill="1" applyBorder="1" applyAlignment="1">
      <alignment horizontal="center" vertical="top" wrapText="1"/>
    </xf>
    <xf numFmtId="0" fontId="87" fillId="0" borderId="0" xfId="424" applyFont="1" applyAlignment="1">
      <alignment horizontal="center" vertical="top"/>
    </xf>
    <xf numFmtId="0" fontId="87" fillId="0" borderId="0" xfId="424" applyFont="1"/>
    <xf numFmtId="0" fontId="96" fillId="0" borderId="0" xfId="424" applyFont="1" applyBorder="1" applyAlignment="1">
      <alignment horizontal="center"/>
    </xf>
    <xf numFmtId="0" fontId="87" fillId="0" borderId="0" xfId="424" applyFont="1" applyFill="1" applyAlignment="1">
      <alignment horizontal="center"/>
    </xf>
    <xf numFmtId="190" fontId="93" fillId="0" borderId="0" xfId="123" applyNumberFormat="1" applyFont="1" applyAlignment="1">
      <alignment horizontal="right" vertical="center"/>
    </xf>
    <xf numFmtId="0" fontId="87" fillId="0" borderId="0" xfId="424" applyFont="1" applyFill="1"/>
    <xf numFmtId="0" fontId="93" fillId="0" borderId="0" xfId="424" applyFont="1" applyBorder="1" applyAlignment="1">
      <alignment horizontal="center"/>
    </xf>
    <xf numFmtId="0" fontId="93" fillId="0" borderId="0" xfId="424" applyFont="1" applyBorder="1" applyAlignment="1">
      <alignment horizontal="right"/>
    </xf>
    <xf numFmtId="0" fontId="94" fillId="0" borderId="0" xfId="424" applyFont="1" applyFill="1"/>
    <xf numFmtId="43" fontId="93" fillId="0" borderId="0" xfId="123" applyFont="1" applyAlignment="1">
      <alignment horizontal="right" vertical="center"/>
    </xf>
    <xf numFmtId="0" fontId="91" fillId="0" borderId="0" xfId="424" applyFont="1" applyBorder="1" applyAlignment="1">
      <alignment horizontal="center"/>
    </xf>
    <xf numFmtId="0" fontId="91" fillId="0" borderId="14" xfId="424" applyFont="1" applyBorder="1" applyAlignment="1">
      <alignment horizontal="center"/>
    </xf>
    <xf numFmtId="0" fontId="91" fillId="0" borderId="0" xfId="424" applyFont="1" applyFill="1" applyBorder="1" applyAlignment="1">
      <alignment horizontal="center"/>
    </xf>
    <xf numFmtId="0" fontId="101" fillId="55" borderId="0" xfId="424" applyFont="1" applyFill="1"/>
    <xf numFmtId="0" fontId="107" fillId="7" borderId="113" xfId="424" applyFont="1" applyFill="1" applyBorder="1" applyAlignment="1">
      <alignment horizontal="left" vertical="center" wrapText="1"/>
    </xf>
    <xf numFmtId="0" fontId="107" fillId="7" borderId="111" xfId="424" applyFont="1" applyFill="1" applyBorder="1" applyAlignment="1">
      <alignment horizontal="center" vertical="center" wrapText="1"/>
    </xf>
    <xf numFmtId="0" fontId="107" fillId="7" borderId="111" xfId="424" applyFont="1" applyFill="1" applyBorder="1" applyAlignment="1">
      <alignment vertical="center" wrapText="1"/>
    </xf>
    <xf numFmtId="0" fontId="107" fillId="7" borderId="114" xfId="424" applyFont="1" applyFill="1" applyBorder="1" applyAlignment="1">
      <alignment vertical="center" wrapText="1"/>
    </xf>
    <xf numFmtId="0" fontId="87" fillId="6" borderId="0" xfId="424" applyFont="1" applyFill="1"/>
    <xf numFmtId="0" fontId="99" fillId="57" borderId="24" xfId="424" applyFont="1" applyFill="1" applyBorder="1" applyAlignment="1">
      <alignment horizontal="center" vertical="top"/>
    </xf>
    <xf numFmtId="0" fontId="12" fillId="0" borderId="46" xfId="424" applyFont="1" applyBorder="1" applyAlignment="1">
      <alignment vertical="top" wrapText="1"/>
    </xf>
    <xf numFmtId="0" fontId="12" fillId="0" borderId="24" xfId="424" applyFont="1" applyBorder="1" applyAlignment="1">
      <alignment horizontal="center" vertical="top" wrapText="1"/>
    </xf>
    <xf numFmtId="0" fontId="12" fillId="0" borderId="86" xfId="424" applyFont="1" applyBorder="1" applyAlignment="1">
      <alignment horizontal="center" vertical="top" wrapText="1"/>
    </xf>
    <xf numFmtId="0" fontId="12" fillId="0" borderId="84" xfId="424" applyFont="1" applyBorder="1" applyAlignment="1">
      <alignment horizontal="center" vertical="top" wrapText="1"/>
    </xf>
    <xf numFmtId="0" fontId="12" fillId="0" borderId="24" xfId="424" applyFont="1" applyBorder="1" applyAlignment="1">
      <alignment vertical="top" wrapText="1"/>
    </xf>
    <xf numFmtId="0" fontId="12" fillId="0" borderId="26" xfId="424" applyFont="1" applyBorder="1" applyAlignment="1">
      <alignment vertical="top" wrapText="1"/>
    </xf>
    <xf numFmtId="1" fontId="12" fillId="0" borderId="80" xfId="424" applyNumberFormat="1" applyFont="1" applyFill="1" applyBorder="1" applyAlignment="1">
      <alignment horizontal="right" vertical="top" wrapText="1"/>
    </xf>
    <xf numFmtId="2" fontId="12" fillId="0" borderId="24" xfId="424" applyNumberFormat="1" applyFont="1" applyFill="1" applyBorder="1" applyAlignment="1">
      <alignment horizontal="right" vertical="top" wrapText="1"/>
    </xf>
    <xf numFmtId="187" fontId="12" fillId="0" borderId="26" xfId="424" applyNumberFormat="1" applyFont="1" applyFill="1" applyBorder="1" applyAlignment="1">
      <alignment vertical="top" wrapText="1"/>
    </xf>
    <xf numFmtId="49" fontId="14" fillId="0" borderId="84" xfId="424" applyNumberFormat="1" applyFont="1" applyFill="1" applyBorder="1" applyAlignment="1">
      <alignment horizontal="center" vertical="top" wrapText="1"/>
    </xf>
    <xf numFmtId="2" fontId="99" fillId="0" borderId="80" xfId="424" applyNumberFormat="1" applyFont="1" applyFill="1" applyBorder="1" applyAlignment="1">
      <alignment horizontal="left" vertical="top" wrapText="1" indent="1"/>
    </xf>
    <xf numFmtId="0" fontId="12" fillId="0" borderId="24" xfId="424" applyFont="1" applyFill="1" applyBorder="1" applyAlignment="1">
      <alignment vertical="top" wrapText="1"/>
    </xf>
    <xf numFmtId="0" fontId="12" fillId="57" borderId="0" xfId="424" applyFont="1" applyFill="1"/>
    <xf numFmtId="49" fontId="14" fillId="0" borderId="26" xfId="424" applyNumberFormat="1" applyFont="1" applyFill="1" applyBorder="1" applyAlignment="1">
      <alignment horizontal="center" vertical="top" wrapText="1"/>
    </xf>
    <xf numFmtId="0" fontId="12" fillId="57" borderId="46" xfId="424" applyFont="1" applyFill="1" applyBorder="1" applyAlignment="1">
      <alignment vertical="top" wrapText="1"/>
    </xf>
    <xf numFmtId="0" fontId="12" fillId="57" borderId="24" xfId="424" applyFont="1" applyFill="1" applyBorder="1" applyAlignment="1">
      <alignment horizontal="center" vertical="top" wrapText="1"/>
    </xf>
    <xf numFmtId="0" fontId="12" fillId="57" borderId="86" xfId="424" applyFont="1" applyFill="1" applyBorder="1" applyAlignment="1">
      <alignment horizontal="center" vertical="top" wrapText="1"/>
    </xf>
    <xf numFmtId="0" fontId="12" fillId="57" borderId="84" xfId="424" applyFont="1" applyFill="1" applyBorder="1" applyAlignment="1">
      <alignment horizontal="center" vertical="top" wrapText="1"/>
    </xf>
    <xf numFmtId="0" fontId="12" fillId="57" borderId="24" xfId="424" applyFont="1" applyFill="1" applyBorder="1" applyAlignment="1">
      <alignment vertical="top" wrapText="1"/>
    </xf>
    <xf numFmtId="0" fontId="12" fillId="57" borderId="26" xfId="424" applyFont="1" applyFill="1" applyBorder="1" applyAlignment="1">
      <alignment vertical="top" wrapText="1"/>
    </xf>
    <xf numFmtId="1" fontId="12" fillId="57" borderId="80" xfId="123" applyNumberFormat="1" applyFont="1" applyFill="1" applyBorder="1" applyAlignment="1">
      <alignment horizontal="right" vertical="top" wrapText="1"/>
    </xf>
    <xf numFmtId="43" fontId="12" fillId="57" borderId="24" xfId="123" applyNumberFormat="1" applyFont="1" applyFill="1" applyBorder="1" applyAlignment="1">
      <alignment horizontal="center" vertical="top" wrapText="1"/>
    </xf>
    <xf numFmtId="192" fontId="12" fillId="57" borderId="26" xfId="123" applyNumberFormat="1" applyFont="1" applyFill="1" applyBorder="1" applyAlignment="1">
      <alignment horizontal="center" vertical="top" wrapText="1"/>
    </xf>
    <xf numFmtId="49" fontId="14" fillId="0" borderId="24" xfId="424" applyNumberFormat="1" applyFont="1" applyFill="1" applyBorder="1" applyAlignment="1">
      <alignment horizontal="center" vertical="top" wrapText="1"/>
    </xf>
    <xf numFmtId="0" fontId="108" fillId="57" borderId="24" xfId="248" applyFont="1" applyFill="1" applyBorder="1" applyAlignment="1">
      <alignment vertical="top" wrapText="1"/>
    </xf>
    <xf numFmtId="0" fontId="99" fillId="57" borderId="47" xfId="424" applyFont="1" applyFill="1" applyBorder="1" applyAlignment="1">
      <alignment horizontal="center" vertical="top"/>
    </xf>
    <xf numFmtId="0" fontId="12" fillId="57" borderId="50" xfId="424" applyFont="1" applyFill="1" applyBorder="1" applyAlignment="1">
      <alignment vertical="top" wrapText="1"/>
    </xf>
    <xf numFmtId="0" fontId="12" fillId="57" borderId="47" xfId="424" applyFont="1" applyFill="1" applyBorder="1" applyAlignment="1">
      <alignment horizontal="center" vertical="top" wrapText="1"/>
    </xf>
    <xf numFmtId="0" fontId="12" fillId="57" borderId="98" xfId="424" applyFont="1" applyFill="1" applyBorder="1" applyAlignment="1">
      <alignment horizontal="center" vertical="top" wrapText="1"/>
    </xf>
    <xf numFmtId="0" fontId="12" fillId="57" borderId="95" xfId="424" applyFont="1" applyFill="1" applyBorder="1" applyAlignment="1">
      <alignment horizontal="center" vertical="top" wrapText="1"/>
    </xf>
    <xf numFmtId="0" fontId="12" fillId="57" borderId="47" xfId="424" applyFont="1" applyFill="1" applyBorder="1" applyAlignment="1">
      <alignment vertical="top" wrapText="1"/>
    </xf>
    <xf numFmtId="0" fontId="12" fillId="57" borderId="94" xfId="424" applyFont="1" applyFill="1" applyBorder="1" applyAlignment="1">
      <alignment vertical="top" wrapText="1"/>
    </xf>
    <xf numFmtId="1" fontId="12" fillId="57" borderId="96" xfId="123" applyNumberFormat="1" applyFont="1" applyFill="1" applyBorder="1" applyAlignment="1">
      <alignment horizontal="right" vertical="top" wrapText="1"/>
    </xf>
    <xf numFmtId="43" fontId="12" fillId="57" borderId="47" xfId="123" applyNumberFormat="1" applyFont="1" applyFill="1" applyBorder="1" applyAlignment="1">
      <alignment horizontal="center" vertical="top" wrapText="1"/>
    </xf>
    <xf numFmtId="192" fontId="12" fillId="57" borderId="94" xfId="123" applyNumberFormat="1" applyFont="1" applyFill="1" applyBorder="1" applyAlignment="1">
      <alignment vertical="top" wrapText="1"/>
    </xf>
    <xf numFmtId="49" fontId="14" fillId="0" borderId="95" xfId="424" applyNumberFormat="1" applyFont="1" applyFill="1" applyBorder="1" applyAlignment="1">
      <alignment horizontal="center" vertical="top" wrapText="1"/>
    </xf>
    <xf numFmtId="2" fontId="99" fillId="0" borderId="96" xfId="424" applyNumberFormat="1" applyFont="1" applyFill="1" applyBorder="1" applyAlignment="1">
      <alignment horizontal="left" vertical="top" wrapText="1" indent="1"/>
    </xf>
    <xf numFmtId="0" fontId="12" fillId="57" borderId="47" xfId="248" applyFont="1" applyFill="1" applyBorder="1" applyAlignment="1">
      <alignment vertical="top" wrapText="1"/>
    </xf>
    <xf numFmtId="0" fontId="99" fillId="0" borderId="123" xfId="424" applyFont="1" applyFill="1" applyBorder="1" applyAlignment="1">
      <alignment horizontal="center" vertical="top"/>
    </xf>
    <xf numFmtId="0" fontId="12" fillId="0" borderId="123" xfId="424" applyFont="1" applyFill="1" applyBorder="1" applyAlignment="1">
      <alignment vertical="top" wrapText="1"/>
    </xf>
    <xf numFmtId="0" fontId="12" fillId="0" borderId="123" xfId="424" applyFont="1" applyFill="1" applyBorder="1" applyAlignment="1">
      <alignment horizontal="center" vertical="top" wrapText="1"/>
    </xf>
    <xf numFmtId="0" fontId="12" fillId="0" borderId="124" xfId="424" applyFont="1" applyFill="1" applyBorder="1" applyAlignment="1">
      <alignment horizontal="center" vertical="top" wrapText="1"/>
    </xf>
    <xf numFmtId="0" fontId="12" fillId="0" borderId="125" xfId="424" applyFont="1" applyFill="1" applyBorder="1" applyAlignment="1">
      <alignment horizontal="center" vertical="top" wrapText="1"/>
    </xf>
    <xf numFmtId="0" fontId="12" fillId="0" borderId="126" xfId="424" applyFont="1" applyFill="1" applyBorder="1" applyAlignment="1">
      <alignment horizontal="right" vertical="top" wrapText="1"/>
    </xf>
    <xf numFmtId="0" fontId="12" fillId="0" borderId="123" xfId="424" applyFont="1" applyFill="1" applyBorder="1" applyAlignment="1">
      <alignment horizontal="right" vertical="top" wrapText="1"/>
    </xf>
    <xf numFmtId="0" fontId="12" fillId="0" borderId="124" xfId="424" applyFont="1" applyFill="1" applyBorder="1" applyAlignment="1">
      <alignment horizontal="right" vertical="top" wrapText="1"/>
    </xf>
    <xf numFmtId="43" fontId="12" fillId="0" borderId="127" xfId="424" applyNumberFormat="1" applyFont="1" applyFill="1" applyBorder="1" applyAlignment="1">
      <alignment horizontal="center" vertical="top" wrapText="1"/>
    </xf>
    <xf numFmtId="2" fontId="12" fillId="0" borderId="123" xfId="424" applyNumberFormat="1" applyFont="1" applyFill="1" applyBorder="1" applyAlignment="1">
      <alignment horizontal="right" vertical="top" wrapText="1"/>
    </xf>
    <xf numFmtId="49" fontId="93" fillId="0" borderId="123" xfId="424" applyNumberFormat="1" applyFont="1" applyFill="1" applyBorder="1" applyAlignment="1">
      <alignment horizontal="center" vertical="top" wrapText="1"/>
    </xf>
    <xf numFmtId="2" fontId="99" fillId="0" borderId="127" xfId="424" applyNumberFormat="1" applyFont="1" applyFill="1" applyBorder="1" applyAlignment="1">
      <alignment horizontal="left" vertical="top" wrapText="1" indent="1"/>
    </xf>
    <xf numFmtId="0" fontId="16" fillId="0" borderId="123" xfId="248" applyFont="1" applyFill="1" applyBorder="1" applyAlignment="1">
      <alignment vertical="top" wrapText="1"/>
    </xf>
    <xf numFmtId="2" fontId="12" fillId="57" borderId="0" xfId="424" applyNumberFormat="1" applyFont="1" applyFill="1"/>
    <xf numFmtId="0" fontId="99" fillId="0" borderId="77" xfId="424" applyFont="1" applyFill="1" applyBorder="1" applyAlignment="1">
      <alignment horizontal="center" vertical="top"/>
    </xf>
    <xf numFmtId="0" fontId="12" fillId="0" borderId="77" xfId="424" applyFont="1" applyFill="1" applyBorder="1" applyAlignment="1">
      <alignment vertical="top" wrapText="1"/>
    </xf>
    <xf numFmtId="0" fontId="12" fillId="0" borderId="77" xfId="424" applyFont="1" applyFill="1" applyBorder="1" applyAlignment="1">
      <alignment horizontal="center" vertical="top" wrapText="1"/>
    </xf>
    <xf numFmtId="0" fontId="12" fillId="0" borderId="78" xfId="424" applyFont="1" applyFill="1" applyBorder="1" applyAlignment="1">
      <alignment horizontal="center" vertical="top" wrapText="1"/>
    </xf>
    <xf numFmtId="0" fontId="12" fillId="0" borderId="79" xfId="424" applyFont="1" applyFill="1" applyBorder="1" applyAlignment="1">
      <alignment horizontal="center" vertical="top" wrapText="1"/>
    </xf>
    <xf numFmtId="0" fontId="12" fillId="0" borderId="102" xfId="424" applyFont="1" applyFill="1" applyBorder="1" applyAlignment="1">
      <alignment horizontal="right" vertical="top" wrapText="1"/>
    </xf>
    <xf numFmtId="0" fontId="12" fillId="0" borderId="77" xfId="424" applyFont="1" applyFill="1" applyBorder="1" applyAlignment="1">
      <alignment horizontal="right" vertical="top" wrapText="1"/>
    </xf>
    <xf numFmtId="0" fontId="12" fillId="0" borderId="78" xfId="424" applyFont="1" applyFill="1" applyBorder="1" applyAlignment="1">
      <alignment horizontal="right" vertical="top" wrapText="1"/>
    </xf>
    <xf numFmtId="43" fontId="12" fillId="0" borderId="83" xfId="424" applyNumberFormat="1" applyFont="1" applyFill="1" applyBorder="1" applyAlignment="1">
      <alignment horizontal="center" vertical="top" wrapText="1"/>
    </xf>
    <xf numFmtId="43" fontId="12" fillId="0" borderId="77" xfId="123" applyFont="1" applyFill="1" applyBorder="1" applyAlignment="1">
      <alignment horizontal="center" vertical="top" wrapText="1"/>
    </xf>
    <xf numFmtId="187" fontId="12" fillId="0" borderId="24" xfId="424" applyNumberFormat="1" applyFont="1" applyFill="1" applyBorder="1" applyAlignment="1">
      <alignment vertical="top" wrapText="1"/>
    </xf>
    <xf numFmtId="49" fontId="93" fillId="0" borderId="102" xfId="424" applyNumberFormat="1" applyFont="1" applyFill="1" applyBorder="1" applyAlignment="1">
      <alignment horizontal="center" vertical="top" wrapText="1"/>
    </xf>
    <xf numFmtId="2" fontId="99" fillId="0" borderId="83" xfId="424" applyNumberFormat="1" applyFont="1" applyFill="1" applyBorder="1" applyAlignment="1">
      <alignment horizontal="left" vertical="top" wrapText="1" indent="1"/>
    </xf>
    <xf numFmtId="2" fontId="12" fillId="0" borderId="102" xfId="424" applyNumberFormat="1" applyFont="1" applyFill="1" applyBorder="1" applyAlignment="1">
      <alignment horizontal="left" vertical="top" wrapText="1" indent="1"/>
    </xf>
    <xf numFmtId="0" fontId="99" fillId="0" borderId="24" xfId="424" applyFont="1" applyFill="1" applyBorder="1" applyAlignment="1">
      <alignment horizontal="center" vertical="top"/>
    </xf>
    <xf numFmtId="0" fontId="109" fillId="0" borderId="24" xfId="506" applyFont="1" applyFill="1" applyBorder="1" applyAlignment="1">
      <alignment horizontal="left" vertical="top" wrapText="1"/>
    </xf>
    <xf numFmtId="0" fontId="109" fillId="0" borderId="24" xfId="506" applyFont="1" applyFill="1" applyBorder="1" applyAlignment="1">
      <alignment horizontal="center" vertical="top" wrapText="1"/>
    </xf>
    <xf numFmtId="0" fontId="12" fillId="0" borderId="24" xfId="424" applyFont="1" applyFill="1" applyBorder="1" applyAlignment="1">
      <alignment horizontal="center" vertical="top" wrapText="1"/>
    </xf>
    <xf numFmtId="0" fontId="12" fillId="0" borderId="26" xfId="424" applyFont="1" applyFill="1" applyBorder="1" applyAlignment="1">
      <alignment horizontal="center" vertical="top" wrapText="1"/>
    </xf>
    <xf numFmtId="0" fontId="12" fillId="0" borderId="84" xfId="424" applyFont="1" applyFill="1" applyBorder="1" applyAlignment="1">
      <alignment horizontal="center" vertical="top" wrapText="1"/>
    </xf>
    <xf numFmtId="0" fontId="12" fillId="0" borderId="46" xfId="424" applyFont="1" applyFill="1" applyBorder="1" applyAlignment="1">
      <alignment horizontal="right" vertical="top" wrapText="1"/>
    </xf>
    <xf numFmtId="0" fontId="12" fillId="0" borderId="24" xfId="424" applyFont="1" applyFill="1" applyBorder="1" applyAlignment="1">
      <alignment horizontal="right" vertical="top" wrapText="1"/>
    </xf>
    <xf numFmtId="3" fontId="12" fillId="0" borderId="24" xfId="424" applyNumberFormat="1" applyFont="1" applyFill="1" applyBorder="1" applyAlignment="1">
      <alignment horizontal="right" vertical="top" wrapText="1"/>
    </xf>
    <xf numFmtId="3" fontId="12" fillId="0" borderId="26" xfId="424" applyNumberFormat="1" applyFont="1" applyFill="1" applyBorder="1" applyAlignment="1">
      <alignment horizontal="right" vertical="top" wrapText="1"/>
    </xf>
    <xf numFmtId="190" fontId="12" fillId="0" borderId="80" xfId="424" applyNumberFormat="1" applyFont="1" applyFill="1" applyBorder="1" applyAlignment="1">
      <alignment horizontal="center" vertical="top" wrapText="1"/>
    </xf>
    <xf numFmtId="190" fontId="12" fillId="0" borderId="24" xfId="424" applyNumberFormat="1" applyFont="1" applyFill="1" applyBorder="1" applyAlignment="1">
      <alignment horizontal="center" vertical="top" wrapText="1"/>
    </xf>
    <xf numFmtId="49" fontId="93" fillId="0" borderId="46" xfId="123" applyNumberFormat="1" applyFont="1" applyFill="1" applyBorder="1" applyAlignment="1">
      <alignment horizontal="center" vertical="top" wrapText="1"/>
    </xf>
    <xf numFmtId="49" fontId="12" fillId="0" borderId="80" xfId="424" applyNumberFormat="1" applyFont="1" applyFill="1" applyBorder="1" applyAlignment="1">
      <alignment horizontal="left" vertical="top" wrapText="1" indent="1"/>
    </xf>
    <xf numFmtId="49" fontId="12" fillId="0" borderId="46" xfId="424" applyNumberFormat="1" applyFont="1" applyFill="1" applyBorder="1" applyAlignment="1">
      <alignment horizontal="left" vertical="top" wrapText="1" indent="1"/>
    </xf>
    <xf numFmtId="1" fontId="12" fillId="0" borderId="47" xfId="859" applyNumberFormat="1" applyFont="1" applyFill="1" applyBorder="1" applyAlignment="1">
      <alignment horizontal="center" vertical="top"/>
    </xf>
    <xf numFmtId="0" fontId="99" fillId="0" borderId="94" xfId="859" applyFont="1" applyFill="1" applyBorder="1" applyAlignment="1">
      <alignment vertical="top" wrapText="1"/>
    </xf>
    <xf numFmtId="0" fontId="99" fillId="0" borderId="47" xfId="859" applyFont="1" applyFill="1" applyBorder="1" applyAlignment="1">
      <alignment horizontal="center" vertical="top" wrapText="1"/>
    </xf>
    <xf numFmtId="1" fontId="99" fillId="0" borderId="128" xfId="818" applyNumberFormat="1" applyFont="1" applyFill="1" applyBorder="1" applyAlignment="1">
      <alignment horizontal="center" vertical="top" wrapText="1"/>
    </xf>
    <xf numFmtId="49" fontId="14" fillId="0" borderId="48" xfId="861" applyNumberFormat="1" applyFont="1" applyFill="1" applyBorder="1" applyAlignment="1">
      <alignment horizontal="center" vertical="top" wrapText="1"/>
    </xf>
    <xf numFmtId="1" fontId="12" fillId="0" borderId="47" xfId="859" applyNumberFormat="1" applyFont="1" applyFill="1" applyBorder="1" applyAlignment="1">
      <alignment vertical="top"/>
    </xf>
    <xf numFmtId="2" fontId="12" fillId="0" borderId="47" xfId="859" applyNumberFormat="1" applyFont="1" applyFill="1" applyBorder="1" applyAlignment="1">
      <alignment vertical="top"/>
    </xf>
    <xf numFmtId="187" fontId="12" fillId="0" borderId="49" xfId="859" applyNumberFormat="1" applyFont="1" applyFill="1" applyBorder="1" applyAlignment="1">
      <alignment vertical="top"/>
    </xf>
    <xf numFmtId="43" fontId="101" fillId="0" borderId="48" xfId="862" applyFont="1" applyFill="1" applyBorder="1" applyAlignment="1">
      <alignment horizontal="center" vertical="top" wrapText="1"/>
    </xf>
    <xf numFmtId="43" fontId="101" fillId="0" borderId="47" xfId="862" applyFont="1" applyFill="1" applyBorder="1" applyAlignment="1">
      <alignment horizontal="center" vertical="top" wrapText="1"/>
    </xf>
    <xf numFmtId="187" fontId="12" fillId="0" borderId="47" xfId="424" applyNumberFormat="1" applyFont="1" applyFill="1" applyBorder="1" applyAlignment="1">
      <alignment vertical="top" wrapText="1"/>
    </xf>
    <xf numFmtId="49" fontId="16" fillId="0" borderId="95" xfId="862" applyNumberFormat="1" applyFont="1" applyFill="1" applyBorder="1" applyAlignment="1">
      <alignment horizontal="center" vertical="top" wrapText="1"/>
    </xf>
    <xf numFmtId="1" fontId="101" fillId="0" borderId="50" xfId="818" applyNumberFormat="1" applyFont="1" applyFill="1" applyBorder="1" applyAlignment="1">
      <alignment horizontal="center" vertical="top" wrapText="1"/>
    </xf>
    <xf numFmtId="0" fontId="12" fillId="0" borderId="50" xfId="859" applyFont="1" applyFill="1" applyBorder="1"/>
    <xf numFmtId="0" fontId="101" fillId="57" borderId="24" xfId="424" applyFont="1" applyFill="1" applyBorder="1" applyAlignment="1">
      <alignment horizontal="center" vertical="top"/>
    </xf>
    <xf numFmtId="1" fontId="12" fillId="57" borderId="86" xfId="424" applyNumberFormat="1" applyFont="1" applyFill="1" applyBorder="1" applyAlignment="1">
      <alignment horizontal="center" vertical="top" wrapText="1"/>
    </xf>
    <xf numFmtId="0" fontId="12" fillId="57" borderId="24" xfId="424" applyFont="1" applyFill="1" applyBorder="1" applyAlignment="1">
      <alignment horizontal="right" vertical="top" wrapText="1"/>
    </xf>
    <xf numFmtId="0" fontId="12" fillId="57" borderId="26" xfId="424" applyFont="1" applyFill="1" applyBorder="1" applyAlignment="1">
      <alignment horizontal="right" vertical="top" wrapText="1"/>
    </xf>
    <xf numFmtId="43" fontId="12" fillId="57" borderId="80" xfId="424" applyNumberFormat="1" applyFont="1" applyFill="1" applyBorder="1" applyAlignment="1">
      <alignment horizontal="center" vertical="top" wrapText="1"/>
    </xf>
    <xf numFmtId="2" fontId="12" fillId="57" borderId="24" xfId="424" applyNumberFormat="1" applyFont="1" applyFill="1" applyBorder="1" applyAlignment="1">
      <alignment horizontal="right" vertical="top" wrapText="1"/>
    </xf>
    <xf numFmtId="187" fontId="12" fillId="57" borderId="24" xfId="424" applyNumberFormat="1" applyFont="1" applyFill="1" applyBorder="1" applyAlignment="1">
      <alignment vertical="top" wrapText="1"/>
    </xf>
    <xf numFmtId="0" fontId="93" fillId="0" borderId="84" xfId="424" applyFont="1" applyFill="1" applyBorder="1" applyAlignment="1">
      <alignment horizontal="center" vertical="top" wrapText="1"/>
    </xf>
    <xf numFmtId="49" fontId="99" fillId="57" borderId="80" xfId="424" applyNumberFormat="1" applyFont="1" applyFill="1" applyBorder="1" applyAlignment="1">
      <alignment horizontal="left" vertical="top" wrapText="1" indent="1"/>
    </xf>
    <xf numFmtId="49" fontId="110" fillId="0" borderId="123" xfId="424" applyNumberFormat="1" applyFont="1" applyFill="1" applyBorder="1" applyAlignment="1">
      <alignment horizontal="left" vertical="top" wrapText="1" indent="1"/>
    </xf>
    <xf numFmtId="2" fontId="87" fillId="0" borderId="0" xfId="424" applyNumberFormat="1" applyFont="1"/>
    <xf numFmtId="1" fontId="12" fillId="57" borderId="24" xfId="859" applyNumberFormat="1" applyFont="1" applyFill="1" applyBorder="1" applyAlignment="1">
      <alignment horizontal="center" vertical="top"/>
    </xf>
    <xf numFmtId="0" fontId="99" fillId="0" borderId="26" xfId="859" applyFont="1" applyBorder="1" applyAlignment="1">
      <alignment vertical="top" wrapText="1"/>
    </xf>
    <xf numFmtId="0" fontId="99" fillId="0" borderId="24" xfId="859" applyFont="1" applyBorder="1" applyAlignment="1">
      <alignment horizontal="center" vertical="top" wrapText="1"/>
    </xf>
    <xf numFmtId="0" fontId="12" fillId="0" borderId="24" xfId="859" applyFont="1" applyBorder="1" applyAlignment="1">
      <alignment horizontal="center" vertical="top" wrapText="1"/>
    </xf>
    <xf numFmtId="0" fontId="12" fillId="0" borderId="130" xfId="859" applyFont="1" applyFill="1" applyBorder="1" applyAlignment="1">
      <alignment horizontal="center" vertical="top" wrapText="1"/>
    </xf>
    <xf numFmtId="0" fontId="14" fillId="0" borderId="100" xfId="859" applyFont="1" applyFill="1" applyBorder="1" applyAlignment="1">
      <alignment horizontal="center" vertical="top" wrapText="1"/>
    </xf>
    <xf numFmtId="1" fontId="12" fillId="0" borderId="24" xfId="859" applyNumberFormat="1" applyFont="1" applyFill="1" applyBorder="1" applyAlignment="1">
      <alignment horizontal="right" vertical="top"/>
    </xf>
    <xf numFmtId="2" fontId="87" fillId="0" borderId="24" xfId="860" applyNumberFormat="1" applyFont="1" applyFill="1" applyBorder="1" applyAlignment="1">
      <alignment horizontal="right" vertical="top" wrapText="1"/>
    </xf>
    <xf numFmtId="187" fontId="12" fillId="0" borderId="45" xfId="859" applyNumberFormat="1" applyFont="1" applyFill="1" applyBorder="1" applyAlignment="1">
      <alignment horizontal="right" vertical="top"/>
    </xf>
    <xf numFmtId="1" fontId="87" fillId="0" borderId="25" xfId="859" applyNumberFormat="1" applyFont="1" applyFill="1" applyBorder="1" applyAlignment="1">
      <alignment horizontal="right" vertical="top" wrapText="1"/>
    </xf>
    <xf numFmtId="2" fontId="87" fillId="0" borderId="24" xfId="859" applyNumberFormat="1" applyFont="1" applyFill="1" applyBorder="1" applyAlignment="1">
      <alignment horizontal="right" vertical="top" wrapText="1"/>
    </xf>
    <xf numFmtId="0" fontId="101" fillId="0" borderId="24" xfId="859" applyFont="1" applyFill="1" applyBorder="1" applyAlignment="1">
      <alignment horizontal="left" vertical="top" wrapText="1"/>
    </xf>
    <xf numFmtId="0" fontId="87" fillId="0" borderId="24" xfId="859" applyFont="1" applyBorder="1" applyAlignment="1">
      <alignment vertical="top"/>
    </xf>
    <xf numFmtId="0" fontId="101" fillId="0" borderId="24" xfId="424" applyFont="1" applyBorder="1" applyAlignment="1">
      <alignment horizontal="center" vertical="top"/>
    </xf>
    <xf numFmtId="43" fontId="12" fillId="0" borderId="80" xfId="424" applyNumberFormat="1" applyFont="1" applyFill="1" applyBorder="1" applyAlignment="1">
      <alignment horizontal="center" vertical="top" wrapText="1"/>
    </xf>
    <xf numFmtId="43" fontId="12" fillId="0" borderId="24" xfId="424" applyNumberFormat="1" applyFont="1" applyFill="1" applyBorder="1" applyAlignment="1">
      <alignment horizontal="right" vertical="top" wrapText="1"/>
    </xf>
    <xf numFmtId="49" fontId="14" fillId="0" borderId="46" xfId="123" applyNumberFormat="1" applyFont="1" applyFill="1" applyBorder="1" applyAlignment="1">
      <alignment horizontal="center" vertical="top" wrapText="1"/>
    </xf>
    <xf numFmtId="49" fontId="99" fillId="0" borderId="80" xfId="424" applyNumberFormat="1" applyFont="1" applyFill="1" applyBorder="1" applyAlignment="1">
      <alignment horizontal="left" vertical="top" wrapText="1" indent="1"/>
    </xf>
    <xf numFmtId="0" fontId="16" fillId="0" borderId="77" xfId="248" applyFont="1" applyBorder="1" applyAlignment="1">
      <alignment vertical="top" wrapText="1"/>
    </xf>
    <xf numFmtId="0" fontId="101" fillId="0" borderId="47" xfId="424" applyFont="1" applyBorder="1" applyAlignment="1">
      <alignment horizontal="center" vertical="top"/>
    </xf>
    <xf numFmtId="0" fontId="12" fillId="0" borderId="47" xfId="424" applyFont="1" applyBorder="1" applyAlignment="1">
      <alignment vertical="top" wrapText="1"/>
    </xf>
    <xf numFmtId="0" fontId="12" fillId="0" borderId="47" xfId="424" applyFont="1" applyBorder="1" applyAlignment="1">
      <alignment horizontal="center" vertical="top" wrapText="1"/>
    </xf>
    <xf numFmtId="0" fontId="12" fillId="0" borderId="50" xfId="424" applyFont="1" applyBorder="1" applyAlignment="1">
      <alignment horizontal="center" vertical="top" wrapText="1"/>
    </xf>
    <xf numFmtId="0" fontId="12" fillId="0" borderId="98" xfId="424" applyFont="1" applyBorder="1" applyAlignment="1">
      <alignment horizontal="center" vertical="top" wrapText="1"/>
    </xf>
    <xf numFmtId="0" fontId="12" fillId="0" borderId="95" xfId="424" applyFont="1" applyBorder="1" applyAlignment="1">
      <alignment horizontal="center" vertical="top" wrapText="1"/>
    </xf>
    <xf numFmtId="0" fontId="12" fillId="0" borderId="98" xfId="424" applyFont="1" applyBorder="1" applyAlignment="1">
      <alignment vertical="top" wrapText="1"/>
    </xf>
    <xf numFmtId="190" fontId="12" fillId="0" borderId="96" xfId="424" applyNumberFormat="1" applyFont="1" applyFill="1" applyBorder="1" applyAlignment="1">
      <alignment horizontal="center" vertical="top" wrapText="1"/>
    </xf>
    <xf numFmtId="43" fontId="12" fillId="0" borderId="47" xfId="424" applyNumberFormat="1" applyFont="1" applyFill="1" applyBorder="1" applyAlignment="1">
      <alignment horizontal="right" vertical="top" wrapText="1"/>
    </xf>
    <xf numFmtId="187" fontId="12" fillId="57" borderId="47" xfId="424" applyNumberFormat="1" applyFont="1" applyFill="1" applyBorder="1" applyAlignment="1">
      <alignment vertical="top" wrapText="1"/>
    </xf>
    <xf numFmtId="49" fontId="14" fillId="0" borderId="50" xfId="123" applyNumberFormat="1" applyFont="1" applyFill="1" applyBorder="1" applyAlignment="1">
      <alignment horizontal="center" vertical="top" wrapText="1"/>
    </xf>
    <xf numFmtId="49" fontId="99" fillId="0" borderId="96" xfId="424" applyNumberFormat="1" applyFont="1" applyFill="1" applyBorder="1" applyAlignment="1">
      <alignment horizontal="left" vertical="top" wrapText="1" indent="1"/>
    </xf>
    <xf numFmtId="0" fontId="16" fillId="0" borderId="47" xfId="248" applyFont="1" applyBorder="1" applyAlignment="1">
      <alignment vertical="top" wrapText="1"/>
    </xf>
    <xf numFmtId="0" fontId="111" fillId="0" borderId="24" xfId="424" applyFont="1" applyFill="1" applyBorder="1" applyAlignment="1">
      <alignment horizontal="center" vertical="top"/>
    </xf>
    <xf numFmtId="0" fontId="12" fillId="0" borderId="46" xfId="424" applyFont="1" applyFill="1" applyBorder="1" applyAlignment="1">
      <alignment vertical="top" wrapText="1"/>
    </xf>
    <xf numFmtId="0" fontId="12" fillId="0" borderId="26" xfId="424" applyFont="1" applyFill="1" applyBorder="1" applyAlignment="1">
      <alignment vertical="top" wrapText="1"/>
    </xf>
    <xf numFmtId="43" fontId="12" fillId="0" borderId="80" xfId="123" applyNumberFormat="1" applyFont="1" applyFill="1" applyBorder="1" applyAlignment="1">
      <alignment horizontal="center" vertical="top" wrapText="1"/>
    </xf>
    <xf numFmtId="43" fontId="12" fillId="0" borderId="24" xfId="123" applyNumberFormat="1" applyFont="1" applyFill="1" applyBorder="1" applyAlignment="1">
      <alignment horizontal="right" vertical="top" wrapText="1"/>
    </xf>
    <xf numFmtId="1" fontId="110" fillId="0" borderId="104" xfId="234" applyNumberFormat="1" applyFont="1" applyFill="1" applyBorder="1" applyAlignment="1">
      <alignment horizontal="left" vertical="top" wrapText="1"/>
    </xf>
    <xf numFmtId="0" fontId="102" fillId="0" borderId="0" xfId="424" applyFont="1" applyFill="1"/>
    <xf numFmtId="0" fontId="101" fillId="0" borderId="24" xfId="424" applyFont="1" applyFill="1" applyBorder="1" applyAlignment="1">
      <alignment horizontal="center" vertical="top"/>
    </xf>
    <xf numFmtId="0" fontId="12" fillId="0" borderId="106" xfId="424" applyFont="1" applyFill="1" applyBorder="1" applyAlignment="1">
      <alignment horizontal="center" vertical="top" wrapText="1"/>
    </xf>
    <xf numFmtId="0" fontId="12" fillId="0" borderId="104" xfId="424" applyFont="1" applyFill="1" applyBorder="1" applyAlignment="1">
      <alignment vertical="top" wrapText="1"/>
    </xf>
    <xf numFmtId="0" fontId="12" fillId="0" borderId="104" xfId="424" applyFont="1" applyFill="1" applyBorder="1" applyAlignment="1">
      <alignment horizontal="center" vertical="top" wrapText="1"/>
    </xf>
    <xf numFmtId="0" fontId="12" fillId="0" borderId="107" xfId="424" applyFont="1" applyFill="1" applyBorder="1" applyAlignment="1">
      <alignment horizontal="center" vertical="top"/>
    </xf>
    <xf numFmtId="0" fontId="94" fillId="0" borderId="105" xfId="424" applyFont="1" applyFill="1" applyBorder="1" applyAlignment="1">
      <alignment vertical="top" wrapText="1"/>
    </xf>
    <xf numFmtId="0" fontId="94" fillId="0" borderId="104" xfId="424" applyFont="1" applyFill="1" applyBorder="1" applyAlignment="1">
      <alignment horizontal="right" vertical="top" wrapText="1"/>
    </xf>
    <xf numFmtId="0" fontId="94" fillId="0" borderId="106" xfId="424" applyFont="1" applyFill="1" applyBorder="1" applyAlignment="1">
      <alignment horizontal="right" vertical="top" wrapText="1"/>
    </xf>
    <xf numFmtId="2" fontId="12" fillId="0" borderId="92" xfId="424" applyNumberFormat="1" applyFont="1" applyFill="1" applyBorder="1" applyAlignment="1">
      <alignment horizontal="center" vertical="top" wrapText="1"/>
    </xf>
    <xf numFmtId="0" fontId="99" fillId="0" borderId="24" xfId="248" applyFont="1" applyFill="1" applyBorder="1" applyAlignment="1">
      <alignment vertical="top" wrapText="1"/>
    </xf>
    <xf numFmtId="2" fontId="87" fillId="0" borderId="0" xfId="424" applyNumberFormat="1" applyFont="1" applyFill="1"/>
    <xf numFmtId="0" fontId="87" fillId="0" borderId="24" xfId="424" applyFont="1" applyFill="1" applyBorder="1" applyAlignment="1">
      <alignment vertical="top" wrapText="1"/>
    </xf>
    <xf numFmtId="0" fontId="87" fillId="0" borderId="24" xfId="424" applyFont="1" applyFill="1" applyBorder="1" applyAlignment="1">
      <alignment horizontal="center" vertical="top" wrapText="1"/>
    </xf>
    <xf numFmtId="0" fontId="87" fillId="0" borderId="26" xfId="424" applyFont="1" applyFill="1" applyBorder="1" applyAlignment="1">
      <alignment horizontal="center" vertical="top" wrapText="1"/>
    </xf>
    <xf numFmtId="1" fontId="87" fillId="0" borderId="84" xfId="424" applyNumberFormat="1" applyFont="1" applyFill="1" applyBorder="1" applyAlignment="1">
      <alignment horizontal="center" vertical="top" wrapText="1"/>
    </xf>
    <xf numFmtId="0" fontId="12" fillId="0" borderId="46" xfId="424" applyFont="1" applyFill="1" applyBorder="1" applyAlignment="1">
      <alignment horizontal="center" vertical="top" wrapText="1"/>
    </xf>
    <xf numFmtId="0" fontId="12" fillId="0" borderId="80" xfId="424" applyFont="1" applyFill="1" applyBorder="1" applyAlignment="1">
      <alignment horizontal="center" vertical="top" wrapText="1"/>
    </xf>
    <xf numFmtId="192" fontId="12" fillId="0" borderId="24" xfId="123" applyNumberFormat="1" applyFont="1" applyFill="1" applyBorder="1" applyAlignment="1">
      <alignment horizontal="center" vertical="top" wrapText="1"/>
    </xf>
    <xf numFmtId="0" fontId="14" fillId="0" borderId="84" xfId="424" applyFont="1" applyFill="1" applyBorder="1" applyAlignment="1">
      <alignment horizontal="center" vertical="top" wrapText="1"/>
    </xf>
    <xf numFmtId="0" fontId="99" fillId="0" borderId="80" xfId="424" applyFont="1" applyFill="1" applyBorder="1" applyAlignment="1">
      <alignment horizontal="left" vertical="top" wrapText="1" indent="1"/>
    </xf>
    <xf numFmtId="43" fontId="12" fillId="0" borderId="24" xfId="123" applyFont="1" applyFill="1" applyBorder="1" applyAlignment="1">
      <alignment horizontal="center" vertical="top" wrapText="1"/>
    </xf>
    <xf numFmtId="0" fontId="101" fillId="0" borderId="47" xfId="424" applyFont="1" applyFill="1" applyBorder="1" applyAlignment="1">
      <alignment horizontal="center" vertical="top"/>
    </xf>
    <xf numFmtId="0" fontId="87" fillId="0" borderId="47" xfId="424" applyFont="1" applyFill="1" applyBorder="1" applyAlignment="1">
      <alignment vertical="top" wrapText="1"/>
    </xf>
    <xf numFmtId="0" fontId="12" fillId="0" borderId="47" xfId="424" applyFont="1" applyFill="1" applyBorder="1" applyAlignment="1">
      <alignment horizontal="center" vertical="top" wrapText="1"/>
    </xf>
    <xf numFmtId="0" fontId="87" fillId="0" borderId="47" xfId="424" applyFont="1" applyFill="1" applyBorder="1" applyAlignment="1">
      <alignment horizontal="center" vertical="top" wrapText="1"/>
    </xf>
    <xf numFmtId="0" fontId="87" fillId="0" borderId="98" xfId="424" applyFont="1" applyFill="1" applyBorder="1" applyAlignment="1">
      <alignment horizontal="center" vertical="top" wrapText="1"/>
    </xf>
    <xf numFmtId="1" fontId="87" fillId="0" borderId="95" xfId="424" applyNumberFormat="1" applyFont="1" applyFill="1" applyBorder="1" applyAlignment="1">
      <alignment horizontal="center" vertical="top" wrapText="1"/>
    </xf>
    <xf numFmtId="0" fontId="12" fillId="0" borderId="50" xfId="424" applyFont="1" applyFill="1" applyBorder="1" applyAlignment="1">
      <alignment horizontal="center" vertical="top" wrapText="1"/>
    </xf>
    <xf numFmtId="0" fontId="12" fillId="0" borderId="94" xfId="424" applyFont="1" applyFill="1" applyBorder="1" applyAlignment="1">
      <alignment horizontal="center" vertical="top" wrapText="1"/>
    </xf>
    <xf numFmtId="1" fontId="12" fillId="0" borderId="96" xfId="424" applyNumberFormat="1" applyFont="1" applyFill="1" applyBorder="1" applyAlignment="1">
      <alignment horizontal="center" vertical="top" wrapText="1"/>
    </xf>
    <xf numFmtId="2" fontId="12" fillId="0" borderId="47" xfId="123" applyNumberFormat="1" applyFont="1" applyFill="1" applyBorder="1" applyAlignment="1">
      <alignment horizontal="center" vertical="top" wrapText="1"/>
    </xf>
    <xf numFmtId="187" fontId="12" fillId="0" borderId="47" xfId="123" applyNumberFormat="1" applyFont="1" applyFill="1" applyBorder="1" applyAlignment="1">
      <alignment horizontal="center" vertical="top" wrapText="1"/>
    </xf>
    <xf numFmtId="0" fontId="93" fillId="0" borderId="95" xfId="424" applyFont="1" applyFill="1" applyBorder="1" applyAlignment="1">
      <alignment horizontal="center" vertical="top" wrapText="1"/>
    </xf>
    <xf numFmtId="0" fontId="99" fillId="0" borderId="96" xfId="424" applyFont="1" applyFill="1" applyBorder="1" applyAlignment="1">
      <alignment horizontal="left" vertical="top" wrapText="1" indent="1"/>
    </xf>
    <xf numFmtId="43" fontId="12" fillId="0" borderId="47" xfId="123" applyFont="1" applyFill="1" applyBorder="1" applyAlignment="1">
      <alignment horizontal="center" vertical="top" wrapText="1"/>
    </xf>
    <xf numFmtId="0" fontId="87" fillId="7" borderId="0" xfId="424" applyFont="1" applyFill="1" applyAlignment="1">
      <alignment horizontal="center"/>
    </xf>
    <xf numFmtId="0" fontId="87" fillId="7" borderId="0" xfId="424" applyFont="1" applyFill="1"/>
    <xf numFmtId="1" fontId="12" fillId="7" borderId="24" xfId="2" applyNumberFormat="1" applyFont="1" applyFill="1" applyBorder="1" applyAlignment="1">
      <alignment horizontal="center" vertical="top"/>
    </xf>
    <xf numFmtId="1" fontId="12" fillId="7" borderId="24" xfId="2" applyNumberFormat="1" applyFont="1" applyFill="1" applyBorder="1" applyAlignment="1">
      <alignment horizontal="center" vertical="top" wrapText="1"/>
    </xf>
    <xf numFmtId="2" fontId="13" fillId="7" borderId="24" xfId="2" applyNumberFormat="1" applyFont="1" applyFill="1" applyBorder="1" applyAlignment="1">
      <alignment horizontal="center" vertical="top" wrapText="1"/>
    </xf>
    <xf numFmtId="1" fontId="13" fillId="7" borderId="24" xfId="2" applyNumberFormat="1" applyFont="1" applyFill="1" applyBorder="1" applyAlignment="1">
      <alignment horizontal="center" vertical="top" wrapText="1"/>
    </xf>
    <xf numFmtId="2" fontId="12" fillId="7" borderId="24" xfId="2" applyNumberFormat="1" applyFont="1" applyFill="1" applyBorder="1" applyAlignment="1">
      <alignment horizontal="center" vertical="top" wrapText="1"/>
    </xf>
    <xf numFmtId="2" fontId="12" fillId="7" borderId="25" xfId="1" applyNumberFormat="1" applyFont="1" applyFill="1" applyBorder="1" applyAlignment="1">
      <alignment horizontal="center" vertical="top"/>
    </xf>
    <xf numFmtId="187" fontId="12" fillId="7" borderId="26" xfId="1" applyNumberFormat="1" applyFont="1" applyFill="1" applyBorder="1" applyAlignment="1">
      <alignment horizontal="center" vertical="top"/>
    </xf>
    <xf numFmtId="2" fontId="14" fillId="7" borderId="25" xfId="1" applyNumberFormat="1" applyFont="1" applyFill="1" applyBorder="1" applyAlignment="1">
      <alignment horizontal="center" vertical="top"/>
    </xf>
    <xf numFmtId="2" fontId="99" fillId="0" borderId="77" xfId="859" applyNumberFormat="1" applyFont="1" applyFill="1" applyBorder="1" applyAlignment="1">
      <alignment vertical="top"/>
    </xf>
    <xf numFmtId="1" fontId="103" fillId="0" borderId="46" xfId="862" applyNumberFormat="1" applyFont="1" applyFill="1" applyBorder="1" applyAlignment="1">
      <alignment horizontal="center" vertical="top" wrapText="1"/>
    </xf>
    <xf numFmtId="0" fontId="14" fillId="0" borderId="98" xfId="859" applyFont="1" applyFill="1" applyBorder="1" applyAlignment="1">
      <alignment horizontal="center" vertical="top" wrapText="1"/>
    </xf>
    <xf numFmtId="1" fontId="87" fillId="0" borderId="48" xfId="859" applyNumberFormat="1" applyFont="1" applyFill="1" applyBorder="1" applyAlignment="1">
      <alignment horizontal="center" vertical="top" wrapText="1"/>
    </xf>
    <xf numFmtId="1" fontId="87" fillId="0" borderId="47" xfId="859" applyNumberFormat="1" applyFont="1" applyFill="1" applyBorder="1" applyAlignment="1">
      <alignment horizontal="center" vertical="top" wrapText="1"/>
    </xf>
    <xf numFmtId="1" fontId="103" fillId="0" borderId="47" xfId="859" applyNumberFormat="1" applyFont="1" applyFill="1" applyBorder="1" applyAlignment="1">
      <alignment horizontal="center" vertical="top" wrapText="1"/>
    </xf>
    <xf numFmtId="2" fontId="12" fillId="0" borderId="77" xfId="424" applyNumberFormat="1" applyFont="1" applyFill="1" applyBorder="1" applyAlignment="1">
      <alignment horizontal="right" vertical="top" wrapText="1"/>
    </xf>
    <xf numFmtId="187" fontId="12" fillId="0" borderId="13" xfId="424" applyNumberFormat="1" applyFont="1" applyFill="1" applyBorder="1" applyAlignment="1">
      <alignment vertical="top" wrapText="1"/>
    </xf>
    <xf numFmtId="0" fontId="16" fillId="0" borderId="102" xfId="248" applyFont="1" applyFill="1" applyBorder="1" applyAlignment="1">
      <alignment vertical="top" wrapText="1"/>
    </xf>
    <xf numFmtId="0" fontId="107" fillId="7" borderId="115" xfId="424" applyFont="1" applyFill="1" applyBorder="1" applyAlignment="1">
      <alignment horizontal="center" vertical="center" wrapText="1"/>
    </xf>
    <xf numFmtId="0" fontId="107" fillId="7" borderId="113" xfId="424" applyFont="1" applyFill="1" applyBorder="1" applyAlignment="1">
      <alignment horizontal="center" vertical="center" wrapText="1"/>
    </xf>
    <xf numFmtId="187" fontId="107" fillId="7" borderId="113" xfId="424" applyNumberFormat="1" applyFont="1" applyFill="1" applyBorder="1" applyAlignment="1">
      <alignment horizontal="center" vertical="center" wrapText="1"/>
    </xf>
    <xf numFmtId="0" fontId="107" fillId="7" borderId="112" xfId="424" applyFont="1" applyFill="1" applyBorder="1" applyAlignment="1">
      <alignment horizontal="center" vertical="center" wrapText="1"/>
    </xf>
    <xf numFmtId="49" fontId="112" fillId="7" borderId="118" xfId="424" applyNumberFormat="1" applyFont="1" applyFill="1" applyBorder="1" applyAlignment="1">
      <alignment horizontal="center" vertical="center" wrapText="1"/>
    </xf>
    <xf numFmtId="0" fontId="9" fillId="7" borderId="122" xfId="424" applyFont="1" applyFill="1" applyBorder="1" applyAlignment="1">
      <alignment vertical="center" wrapText="1"/>
    </xf>
    <xf numFmtId="0" fontId="107" fillId="7" borderId="117" xfId="424" applyFont="1" applyFill="1" applyBorder="1" applyAlignment="1">
      <alignment horizontal="left" vertical="center" wrapText="1"/>
    </xf>
    <xf numFmtId="1" fontId="107" fillId="7" borderId="119" xfId="424" applyNumberFormat="1" applyFont="1" applyFill="1" applyBorder="1" applyAlignment="1">
      <alignment horizontal="center" vertical="center" wrapText="1"/>
    </xf>
    <xf numFmtId="0" fontId="107" fillId="7" borderId="117" xfId="424" applyFont="1" applyFill="1" applyBorder="1" applyAlignment="1">
      <alignment vertical="center" wrapText="1"/>
    </xf>
    <xf numFmtId="0" fontId="107" fillId="7" borderId="120" xfId="424" applyFont="1" applyFill="1" applyBorder="1" applyAlignment="1">
      <alignment vertical="center" wrapText="1"/>
    </xf>
    <xf numFmtId="0" fontId="9" fillId="7" borderId="121" xfId="424" applyFont="1" applyFill="1" applyBorder="1" applyAlignment="1">
      <alignment horizontal="center" vertical="center" wrapText="1"/>
    </xf>
    <xf numFmtId="0" fontId="9" fillId="7" borderId="122" xfId="424" applyFont="1" applyFill="1" applyBorder="1" applyAlignment="1">
      <alignment horizontal="center" vertical="center" wrapText="1"/>
    </xf>
    <xf numFmtId="0" fontId="9" fillId="7" borderId="121" xfId="424" applyFont="1" applyFill="1" applyBorder="1" applyAlignment="1">
      <alignment horizontal="left" vertical="center" wrapText="1"/>
    </xf>
    <xf numFmtId="0" fontId="107" fillId="7" borderId="111" xfId="424" applyFont="1" applyFill="1" applyBorder="1" applyAlignment="1">
      <alignment horizontal="left" vertical="center" wrapText="1"/>
    </xf>
    <xf numFmtId="0" fontId="107" fillId="7" borderId="129" xfId="424" applyFont="1" applyFill="1" applyBorder="1" applyAlignment="1">
      <alignment horizontal="center" vertical="center" wrapText="1"/>
    </xf>
    <xf numFmtId="0" fontId="9" fillId="7" borderId="111" xfId="424" applyFont="1" applyFill="1" applyBorder="1" applyAlignment="1">
      <alignment vertical="center" wrapText="1"/>
    </xf>
    <xf numFmtId="0" fontId="9" fillId="7" borderId="114" xfId="424" applyFont="1" applyFill="1" applyBorder="1" applyAlignment="1">
      <alignment vertical="center" wrapText="1"/>
    </xf>
    <xf numFmtId="0" fontId="9" fillId="7" borderId="115" xfId="424" applyFont="1" applyFill="1" applyBorder="1" applyAlignment="1">
      <alignment horizontal="center" vertical="center" wrapText="1"/>
    </xf>
    <xf numFmtId="0" fontId="9" fillId="7" borderId="113" xfId="424" applyFont="1" applyFill="1" applyBorder="1" applyAlignment="1">
      <alignment horizontal="center" vertical="center" wrapText="1"/>
    </xf>
    <xf numFmtId="0" fontId="112" fillId="7" borderId="112" xfId="424" applyFont="1" applyFill="1" applyBorder="1" applyAlignment="1">
      <alignment horizontal="center" vertical="center" wrapText="1"/>
    </xf>
    <xf numFmtId="0" fontId="9" fillId="7" borderId="115" xfId="424" applyFont="1" applyFill="1" applyBorder="1" applyAlignment="1">
      <alignment horizontal="left" vertical="center" wrapText="1"/>
    </xf>
    <xf numFmtId="0" fontId="9" fillId="7" borderId="113" xfId="424" applyFont="1" applyFill="1" applyBorder="1" applyAlignment="1">
      <alignment vertical="center" wrapText="1"/>
    </xf>
    <xf numFmtId="0" fontId="12" fillId="57" borderId="130" xfId="424" applyFont="1" applyFill="1" applyBorder="1" applyAlignment="1">
      <alignment horizontal="center" vertical="top" wrapText="1"/>
    </xf>
    <xf numFmtId="0" fontId="12" fillId="57" borderId="86" xfId="424" applyFont="1" applyFill="1" applyBorder="1" applyAlignment="1">
      <alignment vertical="top" wrapText="1"/>
    </xf>
    <xf numFmtId="0" fontId="12" fillId="57" borderId="86" xfId="424" applyFont="1" applyFill="1" applyBorder="1" applyAlignment="1">
      <alignment horizontal="right" vertical="top" wrapText="1"/>
    </xf>
    <xf numFmtId="43" fontId="12" fillId="57" borderId="46" xfId="424" applyNumberFormat="1" applyFont="1" applyFill="1" applyBorder="1" applyAlignment="1">
      <alignment horizontal="center" vertical="top" wrapText="1"/>
    </xf>
    <xf numFmtId="49" fontId="99" fillId="57" borderId="46" xfId="424" applyNumberFormat="1" applyFont="1" applyFill="1" applyBorder="1" applyAlignment="1">
      <alignment horizontal="left" vertical="top" wrapText="1" indent="1"/>
    </xf>
    <xf numFmtId="49" fontId="110" fillId="0" borderId="77" xfId="424" applyNumberFormat="1" applyFont="1" applyFill="1" applyBorder="1" applyAlignment="1">
      <alignment horizontal="left" vertical="top" wrapText="1" indent="1"/>
    </xf>
    <xf numFmtId="1" fontId="12" fillId="57" borderId="24" xfId="424" applyNumberFormat="1" applyFont="1" applyFill="1" applyBorder="1" applyAlignment="1">
      <alignment horizontal="center" vertical="top" wrapText="1"/>
    </xf>
    <xf numFmtId="0" fontId="12" fillId="0" borderId="107" xfId="424" applyFont="1" applyFill="1" applyBorder="1" applyAlignment="1">
      <alignment horizontal="center" vertical="top" wrapText="1"/>
    </xf>
    <xf numFmtId="0" fontId="12" fillId="0" borderId="105" xfId="424" applyFont="1" applyFill="1" applyBorder="1" applyAlignment="1">
      <alignment vertical="top" wrapText="1"/>
    </xf>
    <xf numFmtId="0" fontId="12" fillId="0" borderId="106" xfId="424" applyFont="1" applyFill="1" applyBorder="1" applyAlignment="1">
      <alignment vertical="top" wrapText="1"/>
    </xf>
    <xf numFmtId="43" fontId="12" fillId="0" borderId="92" xfId="123" applyNumberFormat="1" applyFont="1" applyFill="1" applyBorder="1" applyAlignment="1">
      <alignment horizontal="center" vertical="top" wrapText="1"/>
    </xf>
    <xf numFmtId="0" fontId="14" fillId="0" borderId="131" xfId="424" applyFont="1" applyFill="1" applyBorder="1" applyAlignment="1">
      <alignment horizontal="center" vertical="top" wrapText="1"/>
    </xf>
    <xf numFmtId="1" fontId="99" fillId="0" borderId="108" xfId="234" applyNumberFormat="1" applyFont="1" applyFill="1" applyBorder="1" applyAlignment="1">
      <alignment horizontal="left" vertical="top" wrapText="1"/>
    </xf>
    <xf numFmtId="0" fontId="14" fillId="0" borderId="125" xfId="424" applyFont="1" applyFill="1" applyBorder="1" applyAlignment="1">
      <alignment horizontal="center" vertical="top" wrapText="1"/>
    </xf>
    <xf numFmtId="1" fontId="99" fillId="0" borderId="127" xfId="234" applyNumberFormat="1" applyFont="1" applyFill="1" applyBorder="1" applyAlignment="1">
      <alignment horizontal="left" vertical="top" wrapText="1"/>
    </xf>
    <xf numFmtId="187" fontId="12" fillId="0" borderId="123" xfId="424" applyNumberFormat="1" applyFont="1" applyFill="1" applyBorder="1" applyAlignment="1">
      <alignment vertical="top" wrapText="1"/>
    </xf>
    <xf numFmtId="49" fontId="93" fillId="0" borderId="132" xfId="861" applyNumberFormat="1" applyFont="1" applyFill="1" applyBorder="1" applyAlignment="1">
      <alignment horizontal="center" vertical="top" wrapText="1"/>
    </xf>
    <xf numFmtId="0" fontId="14" fillId="56" borderId="5" xfId="859" applyFont="1" applyFill="1" applyBorder="1"/>
    <xf numFmtId="0" fontId="14" fillId="56" borderId="1" xfId="859" applyFont="1" applyFill="1" applyBorder="1"/>
    <xf numFmtId="0" fontId="14" fillId="56" borderId="76" xfId="859" applyFont="1" applyFill="1" applyBorder="1" applyAlignment="1">
      <alignment vertical="top" wrapText="1"/>
    </xf>
    <xf numFmtId="0" fontId="14" fillId="56" borderId="9" xfId="859" applyFont="1" applyFill="1" applyBorder="1" applyAlignment="1">
      <alignment horizontal="center" vertical="top" wrapText="1"/>
    </xf>
    <xf numFmtId="0" fontId="14" fillId="56" borderId="71" xfId="859" applyFont="1" applyFill="1" applyBorder="1" applyAlignment="1">
      <alignment horizontal="center" vertical="top" wrapText="1"/>
    </xf>
    <xf numFmtId="0" fontId="14" fillId="56" borderId="1" xfId="859" applyFont="1" applyFill="1" applyBorder="1" applyAlignment="1">
      <alignment vertical="top" wrapText="1"/>
    </xf>
    <xf numFmtId="187" fontId="14" fillId="56" borderId="6" xfId="859" applyNumberFormat="1" applyFont="1" applyFill="1" applyBorder="1" applyAlignment="1">
      <alignment vertical="top" wrapText="1"/>
    </xf>
    <xf numFmtId="0" fontId="14" fillId="56" borderId="76" xfId="859" applyFont="1" applyFill="1" applyBorder="1" applyAlignment="1">
      <alignment vertical="center" wrapText="1"/>
    </xf>
    <xf numFmtId="0" fontId="14" fillId="56" borderId="9" xfId="859" applyFont="1" applyFill="1" applyBorder="1" applyAlignment="1">
      <alignment horizontal="center" vertical="center" wrapText="1"/>
    </xf>
    <xf numFmtId="187" fontId="14" fillId="56" borderId="71" xfId="859" applyNumberFormat="1" applyFont="1" applyFill="1" applyBorder="1" applyAlignment="1">
      <alignment vertical="center"/>
    </xf>
    <xf numFmtId="187" fontId="14" fillId="56" borderId="1" xfId="859" applyNumberFormat="1" applyFont="1" applyFill="1" applyBorder="1" applyAlignment="1">
      <alignment vertical="center"/>
    </xf>
    <xf numFmtId="187" fontId="14" fillId="56" borderId="6" xfId="859" applyNumberFormat="1" applyFont="1" applyFill="1" applyBorder="1" applyAlignment="1">
      <alignment vertical="center" wrapText="1"/>
    </xf>
    <xf numFmtId="0" fontId="14" fillId="56" borderId="5" xfId="859" applyFont="1" applyFill="1" applyBorder="1" applyAlignment="1">
      <alignment vertical="center"/>
    </xf>
    <xf numFmtId="0" fontId="14" fillId="56" borderId="1" xfId="859" applyFont="1" applyFill="1" applyBorder="1" applyAlignment="1">
      <alignment vertical="center"/>
    </xf>
    <xf numFmtId="1" fontId="14" fillId="56" borderId="1" xfId="859" applyNumberFormat="1" applyFont="1" applyFill="1" applyBorder="1" applyAlignment="1">
      <alignment horizontal="center" vertical="top"/>
    </xf>
    <xf numFmtId="187" fontId="14" fillId="56" borderId="69" xfId="859" applyNumberFormat="1" applyFont="1" applyFill="1" applyBorder="1" applyAlignment="1">
      <alignment horizontal="right" vertical="top"/>
    </xf>
    <xf numFmtId="1" fontId="14" fillId="56" borderId="5" xfId="859" applyNumberFormat="1" applyFont="1" applyFill="1" applyBorder="1" applyAlignment="1">
      <alignment horizontal="center" vertical="top"/>
    </xf>
    <xf numFmtId="0" fontId="14" fillId="56" borderId="71" xfId="859" applyFont="1" applyFill="1" applyBorder="1" applyAlignment="1">
      <alignment horizontal="center" vertical="center" wrapText="1"/>
    </xf>
    <xf numFmtId="0" fontId="14" fillId="56" borderId="1" xfId="859" applyFont="1" applyFill="1" applyBorder="1" applyAlignment="1">
      <alignment horizontal="right" vertical="top"/>
    </xf>
    <xf numFmtId="187" fontId="14" fillId="56" borderId="6" xfId="859" applyNumberFormat="1" applyFont="1" applyFill="1" applyBorder="1" applyAlignment="1">
      <alignment horizontal="right" vertical="top"/>
    </xf>
    <xf numFmtId="0" fontId="14" fillId="56" borderId="5" xfId="859" applyFont="1" applyFill="1" applyBorder="1" applyAlignment="1">
      <alignment horizontal="center" vertical="top"/>
    </xf>
    <xf numFmtId="0" fontId="14" fillId="56" borderId="76" xfId="859" applyFont="1" applyFill="1" applyBorder="1" applyAlignment="1">
      <alignment horizontal="center" vertical="top" wrapText="1"/>
    </xf>
    <xf numFmtId="0" fontId="14" fillId="56" borderId="19" xfId="859" applyFont="1" applyFill="1" applyBorder="1" applyAlignment="1">
      <alignment horizontal="center" vertical="top" wrapText="1"/>
    </xf>
    <xf numFmtId="187" fontId="14" fillId="56" borderId="68" xfId="859" applyNumberFormat="1" applyFont="1" applyFill="1" applyBorder="1" applyAlignment="1">
      <alignment vertical="top"/>
    </xf>
    <xf numFmtId="187" fontId="14" fillId="56" borderId="3" xfId="859" applyNumberFormat="1" applyFont="1" applyFill="1" applyBorder="1" applyAlignment="1">
      <alignment vertical="top"/>
    </xf>
    <xf numFmtId="187" fontId="14" fillId="56" borderId="1" xfId="859" applyNumberFormat="1" applyFont="1" applyFill="1" applyBorder="1" applyAlignment="1">
      <alignment vertical="top"/>
    </xf>
    <xf numFmtId="1" fontId="14" fillId="56" borderId="5" xfId="859" applyNumberFormat="1" applyFont="1" applyFill="1" applyBorder="1" applyAlignment="1">
      <alignment vertical="top"/>
    </xf>
    <xf numFmtId="1" fontId="14" fillId="56" borderId="1" xfId="859" applyNumberFormat="1" applyFont="1" applyFill="1" applyBorder="1" applyAlignment="1">
      <alignment vertical="top"/>
    </xf>
    <xf numFmtId="187" fontId="14" fillId="56" borderId="6" xfId="859" applyNumberFormat="1" applyFont="1" applyFill="1" applyBorder="1" applyAlignment="1">
      <alignment horizontal="center" vertical="top"/>
    </xf>
    <xf numFmtId="0" fontId="14" fillId="56" borderId="75" xfId="859" applyFont="1" applyFill="1" applyBorder="1" applyAlignment="1">
      <alignment horizontal="center" vertical="center" wrapText="1"/>
    </xf>
    <xf numFmtId="0" fontId="14" fillId="56" borderId="15" xfId="859" applyFont="1" applyFill="1" applyBorder="1" applyAlignment="1">
      <alignment horizontal="center" vertical="center" wrapText="1"/>
    </xf>
    <xf numFmtId="0" fontId="14" fillId="56" borderId="18" xfId="859" applyFont="1" applyFill="1" applyBorder="1" applyAlignment="1">
      <alignment horizontal="right" vertical="top"/>
    </xf>
    <xf numFmtId="2" fontId="14" fillId="56" borderId="18" xfId="859" applyNumberFormat="1" applyFont="1" applyFill="1" applyBorder="1" applyAlignment="1">
      <alignment horizontal="right" vertical="top"/>
    </xf>
    <xf numFmtId="187" fontId="14" fillId="56" borderId="8" xfId="859" applyNumberFormat="1" applyFont="1" applyFill="1" applyBorder="1" applyAlignment="1">
      <alignment horizontal="right" vertical="top"/>
    </xf>
    <xf numFmtId="1" fontId="14" fillId="56" borderId="20" xfId="859" applyNumberFormat="1" applyFont="1" applyFill="1" applyBorder="1" applyAlignment="1">
      <alignment horizontal="center" vertical="top"/>
    </xf>
    <xf numFmtId="1" fontId="14" fillId="56" borderId="18" xfId="859" applyNumberFormat="1" applyFont="1" applyFill="1" applyBorder="1" applyAlignment="1">
      <alignment vertical="top"/>
    </xf>
    <xf numFmtId="0" fontId="11" fillId="4" borderId="7" xfId="718" applyFont="1" applyFill="1" applyBorder="1" applyAlignment="1">
      <alignment horizontal="center" vertical="center" wrapText="1"/>
    </xf>
    <xf numFmtId="0" fontId="11" fillId="4" borderId="10" xfId="718" applyFont="1" applyFill="1" applyBorder="1" applyAlignment="1">
      <alignment horizontal="center" vertical="center" wrapText="1"/>
    </xf>
    <xf numFmtId="0" fontId="11" fillId="4" borderId="20" xfId="718" applyFont="1" applyFill="1" applyBorder="1" applyAlignment="1">
      <alignment horizontal="center" vertical="center" wrapText="1"/>
    </xf>
    <xf numFmtId="0" fontId="10" fillId="2" borderId="7" xfId="718" applyFont="1" applyFill="1" applyBorder="1" applyAlignment="1">
      <alignment horizontal="center" vertical="center" wrapText="1"/>
    </xf>
    <xf numFmtId="0" fontId="10" fillId="2" borderId="20" xfId="718" applyFont="1" applyFill="1" applyBorder="1" applyAlignment="1">
      <alignment horizontal="center" vertical="center" wrapText="1"/>
    </xf>
    <xf numFmtId="0" fontId="10" fillId="2" borderId="2" xfId="718" applyFont="1" applyFill="1" applyBorder="1" applyAlignment="1">
      <alignment horizontal="center" vertical="center" wrapText="1"/>
    </xf>
    <xf numFmtId="0" fontId="10" fillId="2" borderId="8" xfId="718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718" applyFont="1" applyBorder="1" applyAlignment="1">
      <alignment horizontal="center" vertical="center"/>
    </xf>
    <xf numFmtId="0" fontId="88" fillId="0" borderId="0" xfId="718" applyFont="1" applyBorder="1" applyAlignment="1">
      <alignment horizontal="center" vertical="center" wrapText="1"/>
    </xf>
    <xf numFmtId="0" fontId="88" fillId="0" borderId="0" xfId="718" applyFont="1" applyBorder="1" applyAlignment="1">
      <alignment horizontal="center" vertical="center"/>
    </xf>
    <xf numFmtId="0" fontId="4" fillId="0" borderId="0" xfId="816" applyFont="1" applyBorder="1" applyAlignment="1">
      <alignment horizontal="center" vertical="top" wrapText="1"/>
    </xf>
    <xf numFmtId="0" fontId="90" fillId="0" borderId="0" xfId="816" applyFont="1" applyBorder="1" applyAlignment="1">
      <alignment horizontal="center" vertical="top" wrapText="1"/>
    </xf>
    <xf numFmtId="0" fontId="91" fillId="0" borderId="0" xfId="816" applyFont="1" applyBorder="1" applyAlignment="1">
      <alignment horizontal="center" vertical="top" wrapText="1"/>
    </xf>
    <xf numFmtId="0" fontId="91" fillId="0" borderId="0" xfId="816" applyFont="1" applyBorder="1" applyAlignment="1">
      <alignment horizontal="center" vertical="top"/>
    </xf>
    <xf numFmtId="0" fontId="7" fillId="0" borderId="0" xfId="1" applyFont="1" applyAlignment="1">
      <alignment horizontal="left" vertical="top" wrapText="1" indent="4"/>
    </xf>
    <xf numFmtId="0" fontId="9" fillId="0" borderId="0" xfId="718" applyFont="1" applyAlignment="1">
      <alignment horizontal="center"/>
    </xf>
    <xf numFmtId="0" fontId="4" fillId="4" borderId="1" xfId="718" applyFont="1" applyFill="1" applyBorder="1" applyAlignment="1">
      <alignment horizontal="center" vertical="center"/>
    </xf>
    <xf numFmtId="0" fontId="10" fillId="5" borderId="6" xfId="718" applyNumberFormat="1" applyFont="1" applyFill="1" applyBorder="1" applyAlignment="1">
      <alignment horizontal="center" vertical="center" wrapText="1"/>
    </xf>
    <xf numFmtId="0" fontId="10" fillId="5" borderId="9" xfId="718" applyNumberFormat="1" applyFont="1" applyFill="1" applyBorder="1" applyAlignment="1">
      <alignment horizontal="center" vertical="center" wrapText="1"/>
    </xf>
    <xf numFmtId="0" fontId="10" fillId="6" borderId="6" xfId="718" applyNumberFormat="1" applyFont="1" applyFill="1" applyBorder="1" applyAlignment="1">
      <alignment horizontal="center" vertical="center" wrapText="1"/>
    </xf>
    <xf numFmtId="0" fontId="10" fillId="6" borderId="9" xfId="718" applyNumberFormat="1" applyFont="1" applyFill="1" applyBorder="1" applyAlignment="1">
      <alignment horizontal="center" vertical="center" wrapText="1"/>
    </xf>
    <xf numFmtId="0" fontId="10" fillId="4" borderId="6" xfId="718" applyNumberFormat="1" applyFont="1" applyFill="1" applyBorder="1" applyAlignment="1">
      <alignment horizontal="center" vertical="center" wrapText="1"/>
    </xf>
    <xf numFmtId="0" fontId="10" fillId="4" borderId="9" xfId="718" applyNumberFormat="1" applyFont="1" applyFill="1" applyBorder="1" applyAlignment="1">
      <alignment horizontal="center" vertical="center" wrapText="1"/>
    </xf>
    <xf numFmtId="0" fontId="8" fillId="0" borderId="11" xfId="718" applyFont="1" applyFill="1" applyBorder="1" applyAlignment="1">
      <alignment horizontal="center" vertical="center"/>
    </xf>
    <xf numFmtId="0" fontId="8" fillId="0" borderId="18" xfId="718" applyFont="1" applyFill="1" applyBorder="1" applyAlignment="1">
      <alignment horizontal="center" vertical="center"/>
    </xf>
    <xf numFmtId="0" fontId="10" fillId="5" borderId="2" xfId="718" applyFont="1" applyFill="1" applyBorder="1" applyAlignment="1">
      <alignment horizontal="center" vertical="center" wrapText="1"/>
    </xf>
    <xf numFmtId="0" fontId="10" fillId="5" borderId="3" xfId="718" applyFont="1" applyFill="1" applyBorder="1" applyAlignment="1">
      <alignment horizontal="center" vertical="center" wrapText="1"/>
    </xf>
    <xf numFmtId="0" fontId="10" fillId="5" borderId="12" xfId="718" applyFont="1" applyFill="1" applyBorder="1" applyAlignment="1">
      <alignment horizontal="center" vertical="center" wrapText="1"/>
    </xf>
    <xf numFmtId="0" fontId="10" fillId="6" borderId="2" xfId="718" applyFont="1" applyFill="1" applyBorder="1" applyAlignment="1">
      <alignment horizontal="center" vertical="center" wrapText="1"/>
    </xf>
    <xf numFmtId="0" fontId="10" fillId="6" borderId="12" xfId="718" applyFont="1" applyFill="1" applyBorder="1" applyAlignment="1">
      <alignment horizontal="center" vertical="center" wrapText="1"/>
    </xf>
    <xf numFmtId="0" fontId="10" fillId="4" borderId="2" xfId="718" applyFont="1" applyFill="1" applyBorder="1" applyAlignment="1">
      <alignment horizontal="center" vertical="center" wrapText="1"/>
    </xf>
    <xf numFmtId="0" fontId="10" fillId="4" borderId="4" xfId="718" applyFont="1" applyFill="1" applyBorder="1" applyAlignment="1">
      <alignment horizontal="center" vertical="center" wrapText="1"/>
    </xf>
    <xf numFmtId="0" fontId="4" fillId="0" borderId="1" xfId="718" applyFont="1" applyFill="1" applyBorder="1" applyAlignment="1">
      <alignment horizontal="center" vertical="center" wrapText="1"/>
    </xf>
    <xf numFmtId="0" fontId="4" fillId="0" borderId="1" xfId="718" applyFont="1" applyFill="1" applyBorder="1" applyAlignment="1">
      <alignment horizontal="center" vertical="center"/>
    </xf>
    <xf numFmtId="0" fontId="4" fillId="0" borderId="11" xfId="718" applyFont="1" applyFill="1" applyBorder="1" applyAlignment="1">
      <alignment horizontal="center" vertical="center"/>
    </xf>
    <xf numFmtId="0" fontId="4" fillId="0" borderId="18" xfId="718" applyFont="1" applyFill="1" applyBorder="1" applyAlignment="1">
      <alignment horizontal="center" vertical="center"/>
    </xf>
    <xf numFmtId="0" fontId="4" fillId="2" borderId="6" xfId="718" applyFont="1" applyFill="1" applyBorder="1" applyAlignment="1">
      <alignment horizontal="center" vertical="center"/>
    </xf>
    <xf numFmtId="0" fontId="4" fillId="2" borderId="9" xfId="718" applyFont="1" applyFill="1" applyBorder="1" applyAlignment="1">
      <alignment horizontal="center" vertical="center"/>
    </xf>
    <xf numFmtId="0" fontId="4" fillId="2" borderId="68" xfId="718" applyFont="1" applyFill="1" applyBorder="1" applyAlignment="1">
      <alignment horizontal="center" vertical="center"/>
    </xf>
    <xf numFmtId="0" fontId="10" fillId="2" borderId="5" xfId="718" applyNumberFormat="1" applyFont="1" applyFill="1" applyBorder="1" applyAlignment="1">
      <alignment horizontal="center" vertical="center" wrapText="1"/>
    </xf>
    <xf numFmtId="0" fontId="10" fillId="2" borderId="6" xfId="718" applyNumberFormat="1" applyFont="1" applyFill="1" applyBorder="1" applyAlignment="1">
      <alignment horizontal="center" vertical="center" wrapText="1"/>
    </xf>
    <xf numFmtId="0" fontId="14" fillId="56" borderId="1" xfId="859" applyFont="1" applyFill="1" applyBorder="1" applyAlignment="1">
      <alignment horizontal="left" vertical="center" wrapText="1"/>
    </xf>
    <xf numFmtId="0" fontId="14" fillId="56" borderId="99" xfId="859" applyFont="1" applyFill="1" applyBorder="1" applyAlignment="1">
      <alignment horizontal="left" vertical="center" wrapText="1"/>
    </xf>
    <xf numFmtId="0" fontId="8" fillId="6" borderId="3" xfId="859" applyFont="1" applyFill="1" applyBorder="1" applyAlignment="1">
      <alignment horizontal="center" vertical="center" wrapText="1"/>
    </xf>
    <xf numFmtId="0" fontId="8" fillId="6" borderId="14" xfId="859" applyFont="1" applyFill="1" applyBorder="1" applyAlignment="1">
      <alignment horizontal="center" vertical="center" wrapText="1"/>
    </xf>
    <xf numFmtId="0" fontId="8" fillId="6" borderId="71" xfId="859" applyFont="1" applyFill="1" applyBorder="1" applyAlignment="1">
      <alignment horizontal="center" vertical="center" wrapText="1"/>
    </xf>
    <xf numFmtId="0" fontId="8" fillId="6" borderId="1" xfId="859" applyFont="1" applyFill="1" applyBorder="1" applyAlignment="1">
      <alignment horizontal="center" vertical="center" wrapText="1"/>
    </xf>
    <xf numFmtId="0" fontId="8" fillId="6" borderId="6" xfId="859" applyFont="1" applyFill="1" applyBorder="1" applyAlignment="1">
      <alignment horizontal="center" vertical="center" wrapText="1"/>
    </xf>
    <xf numFmtId="0" fontId="96" fillId="6" borderId="73" xfId="859" applyFont="1" applyFill="1" applyBorder="1" applyAlignment="1">
      <alignment horizontal="center" vertical="center" wrapText="1"/>
    </xf>
    <xf numFmtId="0" fontId="96" fillId="6" borderId="9" xfId="859" applyFont="1" applyFill="1" applyBorder="1" applyAlignment="1">
      <alignment horizontal="center" vertical="center" wrapText="1"/>
    </xf>
    <xf numFmtId="0" fontId="96" fillId="6" borderId="19" xfId="859" applyFont="1" applyFill="1" applyBorder="1" applyAlignment="1">
      <alignment horizontal="center" vertical="center" wrapText="1"/>
    </xf>
    <xf numFmtId="0" fontId="14" fillId="56" borderId="6" xfId="859" applyFont="1" applyFill="1" applyBorder="1" applyAlignment="1">
      <alignment horizontal="left" vertical="top" wrapText="1"/>
    </xf>
    <xf numFmtId="0" fontId="14" fillId="56" borderId="9" xfId="859" applyFont="1" applyFill="1" applyBorder="1" applyAlignment="1">
      <alignment horizontal="left" vertical="top" wrapText="1"/>
    </xf>
    <xf numFmtId="0" fontId="14" fillId="56" borderId="6" xfId="859" applyFont="1" applyFill="1" applyBorder="1" applyAlignment="1">
      <alignment horizontal="left" vertical="center" wrapText="1"/>
    </xf>
    <xf numFmtId="0" fontId="14" fillId="56" borderId="9" xfId="859" applyFont="1" applyFill="1" applyBorder="1" applyAlignment="1">
      <alignment horizontal="left" vertical="center" wrapText="1"/>
    </xf>
    <xf numFmtId="0" fontId="14" fillId="56" borderId="87" xfId="859" applyFont="1" applyFill="1" applyBorder="1" applyAlignment="1">
      <alignment horizontal="left" vertical="center" wrapText="1"/>
    </xf>
    <xf numFmtId="0" fontId="14" fillId="56" borderId="6" xfId="859" applyFont="1" applyFill="1" applyBorder="1" applyAlignment="1">
      <alignment vertical="top" wrapText="1"/>
    </xf>
    <xf numFmtId="0" fontId="14" fillId="56" borderId="9" xfId="859" applyFont="1" applyFill="1" applyBorder="1" applyAlignment="1">
      <alignment vertical="top" wrapText="1"/>
    </xf>
    <xf numFmtId="0" fontId="8" fillId="6" borderId="11" xfId="859" applyFont="1" applyFill="1" applyBorder="1" applyAlignment="1">
      <alignment horizontal="center" vertical="center" wrapText="1"/>
    </xf>
    <xf numFmtId="0" fontId="8" fillId="6" borderId="18" xfId="859" applyFont="1" applyFill="1" applyBorder="1" applyAlignment="1">
      <alignment horizontal="center" vertical="center"/>
    </xf>
    <xf numFmtId="0" fontId="8" fillId="6" borderId="70" xfId="859" applyFont="1" applyFill="1" applyBorder="1" applyAlignment="1">
      <alignment horizontal="center" vertical="center"/>
    </xf>
    <xf numFmtId="0" fontId="8" fillId="6" borderId="74" xfId="859" applyFont="1" applyFill="1" applyBorder="1" applyAlignment="1">
      <alignment horizontal="center" vertical="center"/>
    </xf>
    <xf numFmtId="0" fontId="5" fillId="7" borderId="72" xfId="859" applyFont="1" applyFill="1" applyBorder="1" applyAlignment="1">
      <alignment horizontal="center" vertical="center" wrapText="1"/>
    </xf>
    <xf numFmtId="0" fontId="5" fillId="7" borderId="75" xfId="859" applyFont="1" applyFill="1" applyBorder="1" applyAlignment="1">
      <alignment horizontal="center" vertical="center" wrapText="1"/>
    </xf>
    <xf numFmtId="0" fontId="91" fillId="0" borderId="0" xfId="859" applyFont="1" applyAlignment="1">
      <alignment horizontal="center" vertical="top"/>
    </xf>
    <xf numFmtId="0" fontId="4" fillId="0" borderId="0" xfId="859" applyFont="1" applyAlignment="1">
      <alignment horizontal="center" vertical="top"/>
    </xf>
    <xf numFmtId="0" fontId="89" fillId="0" borderId="0" xfId="859" applyFont="1" applyAlignment="1">
      <alignment horizontal="center" vertical="top" wrapText="1"/>
    </xf>
    <xf numFmtId="0" fontId="90" fillId="0" borderId="0" xfId="859" applyFont="1" applyAlignment="1">
      <alignment horizontal="center" vertical="top" wrapText="1"/>
    </xf>
    <xf numFmtId="0" fontId="93" fillId="0" borderId="0" xfId="860" applyFont="1" applyBorder="1" applyAlignment="1">
      <alignment horizontal="right" vertical="center"/>
    </xf>
    <xf numFmtId="0" fontId="8" fillId="2" borderId="41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indent="4"/>
    </xf>
    <xf numFmtId="0" fontId="15" fillId="0" borderId="0" xfId="1" applyFont="1" applyAlignment="1">
      <alignment horizontal="center"/>
    </xf>
    <xf numFmtId="0" fontId="8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vertical="top" wrapText="1"/>
    </xf>
    <xf numFmtId="0" fontId="8" fillId="0" borderId="27" xfId="1" applyFont="1" applyBorder="1" applyAlignment="1">
      <alignment horizontal="left" vertical="top" wrapText="1"/>
    </xf>
    <xf numFmtId="0" fontId="8" fillId="0" borderId="32" xfId="1" applyFont="1" applyBorder="1" applyAlignment="1">
      <alignment horizontal="left" vertical="top" wrapText="1"/>
    </xf>
    <xf numFmtId="0" fontId="8" fillId="0" borderId="37" xfId="1" applyFont="1" applyBorder="1" applyAlignment="1">
      <alignment horizontal="left" vertical="top" wrapText="1"/>
    </xf>
    <xf numFmtId="0" fontId="4" fillId="4" borderId="1" xfId="1" applyFont="1" applyFill="1" applyBorder="1" applyAlignment="1">
      <alignment horizontal="center" vertical="center"/>
    </xf>
    <xf numFmtId="0" fontId="10" fillId="5" borderId="6" xfId="1" applyNumberFormat="1" applyFont="1" applyFill="1" applyBorder="1" applyAlignment="1">
      <alignment horizontal="center" vertical="center" wrapText="1"/>
    </xf>
    <xf numFmtId="0" fontId="10" fillId="5" borderId="9" xfId="1" applyNumberFormat="1" applyFont="1" applyFill="1" applyBorder="1" applyAlignment="1">
      <alignment horizontal="center" vertical="center" wrapText="1"/>
    </xf>
    <xf numFmtId="0" fontId="10" fillId="6" borderId="6" xfId="1" applyNumberFormat="1" applyFont="1" applyFill="1" applyBorder="1" applyAlignment="1">
      <alignment horizontal="center" vertical="center" wrapText="1"/>
    </xf>
    <xf numFmtId="0" fontId="10" fillId="6" borderId="9" xfId="1" applyNumberFormat="1" applyFont="1" applyFill="1" applyBorder="1" applyAlignment="1">
      <alignment horizontal="center" vertical="center" wrapText="1"/>
    </xf>
    <xf numFmtId="0" fontId="10" fillId="4" borderId="6" xfId="1" applyNumberFormat="1" applyFont="1" applyFill="1" applyBorder="1" applyAlignment="1">
      <alignment horizontal="center" vertical="center" wrapText="1"/>
    </xf>
    <xf numFmtId="0" fontId="10" fillId="4" borderId="9" xfId="1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10" fillId="5" borderId="15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 wrapText="1"/>
    </xf>
    <xf numFmtId="0" fontId="10" fillId="6" borderId="12" xfId="1" applyFont="1" applyFill="1" applyBorder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 wrapText="1"/>
    </xf>
    <xf numFmtId="0" fontId="10" fillId="6" borderId="15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top" wrapText="1"/>
    </xf>
    <xf numFmtId="0" fontId="11" fillId="3" borderId="10" xfId="1" applyFont="1" applyFill="1" applyBorder="1" applyAlignment="1">
      <alignment horizontal="center" vertical="top" wrapText="1"/>
    </xf>
    <xf numFmtId="0" fontId="11" fillId="3" borderId="20" xfId="1" applyFont="1" applyFill="1" applyBorder="1" applyAlignment="1">
      <alignment horizontal="center" vertical="top" wrapText="1"/>
    </xf>
    <xf numFmtId="0" fontId="14" fillId="56" borderId="18" xfId="859" applyFont="1" applyFill="1" applyBorder="1" applyAlignment="1">
      <alignment horizontal="left" vertical="center" wrapText="1"/>
    </xf>
    <xf numFmtId="0" fontId="14" fillId="56" borderId="8" xfId="859" applyFont="1" applyFill="1" applyBorder="1" applyAlignment="1">
      <alignment horizontal="left" vertical="center" wrapText="1"/>
    </xf>
    <xf numFmtId="0" fontId="88" fillId="0" borderId="0" xfId="859" applyFont="1" applyAlignment="1">
      <alignment horizontal="center" vertical="top"/>
    </xf>
    <xf numFmtId="0" fontId="91" fillId="0" borderId="0" xfId="859" applyFont="1" applyAlignment="1">
      <alignment horizontal="center" vertical="top" wrapText="1"/>
    </xf>
    <xf numFmtId="0" fontId="8" fillId="6" borderId="72" xfId="859" applyFont="1" applyFill="1" applyBorder="1" applyAlignment="1">
      <alignment horizontal="center" vertical="center" wrapText="1"/>
    </xf>
    <xf numFmtId="0" fontId="8" fillId="6" borderId="75" xfId="859" applyFont="1" applyFill="1" applyBorder="1" applyAlignment="1">
      <alignment horizontal="center" vertical="center" wrapText="1"/>
    </xf>
    <xf numFmtId="0" fontId="8" fillId="6" borderId="19" xfId="859" applyFont="1" applyFill="1" applyBorder="1" applyAlignment="1">
      <alignment horizontal="center" vertical="center" wrapText="1"/>
    </xf>
    <xf numFmtId="0" fontId="8" fillId="6" borderId="73" xfId="859" applyFont="1" applyFill="1" applyBorder="1" applyAlignment="1">
      <alignment horizontal="center" vertical="center" wrapText="1"/>
    </xf>
    <xf numFmtId="0" fontId="8" fillId="6" borderId="9" xfId="859" applyFont="1" applyFill="1" applyBorder="1" applyAlignment="1">
      <alignment horizontal="center" vertical="center" wrapText="1"/>
    </xf>
    <xf numFmtId="0" fontId="107" fillId="7" borderId="116" xfId="424" applyFont="1" applyFill="1" applyBorder="1" applyAlignment="1">
      <alignment horizontal="left" vertical="center" wrapText="1"/>
    </xf>
    <xf numFmtId="0" fontId="107" fillId="7" borderId="117" xfId="424" applyFont="1" applyFill="1" applyBorder="1" applyAlignment="1">
      <alignment horizontal="left" vertical="center" wrapText="1"/>
    </xf>
    <xf numFmtId="0" fontId="107" fillId="7" borderId="118" xfId="424" applyFont="1" applyFill="1" applyBorder="1" applyAlignment="1">
      <alignment horizontal="left" vertical="center" wrapText="1"/>
    </xf>
    <xf numFmtId="0" fontId="107" fillId="7" borderId="110" xfId="424" applyFont="1" applyFill="1" applyBorder="1" applyAlignment="1">
      <alignment horizontal="left" vertical="center" wrapText="1"/>
    </xf>
    <xf numFmtId="0" fontId="107" fillId="7" borderId="111" xfId="424" applyFont="1" applyFill="1" applyBorder="1" applyAlignment="1">
      <alignment horizontal="left" vertical="center" wrapText="1"/>
    </xf>
    <xf numFmtId="0" fontId="107" fillId="7" borderId="112" xfId="424" applyFont="1" applyFill="1" applyBorder="1" applyAlignment="1">
      <alignment horizontal="left" vertical="center" wrapText="1"/>
    </xf>
    <xf numFmtId="0" fontId="91" fillId="0" borderId="0" xfId="424" applyFont="1" applyBorder="1" applyAlignment="1">
      <alignment horizontal="center"/>
    </xf>
    <xf numFmtId="0" fontId="97" fillId="0" borderId="11" xfId="424" applyFont="1" applyFill="1" applyBorder="1" applyAlignment="1">
      <alignment horizontal="center" vertical="center"/>
    </xf>
    <xf numFmtId="0" fontId="97" fillId="0" borderId="18" xfId="424" applyFont="1" applyFill="1" applyBorder="1" applyAlignment="1">
      <alignment horizontal="center" vertical="center"/>
    </xf>
    <xf numFmtId="0" fontId="97" fillId="0" borderId="2" xfId="424" applyFont="1" applyFill="1" applyBorder="1" applyAlignment="1">
      <alignment horizontal="center" vertical="center"/>
    </xf>
    <xf numFmtId="0" fontId="97" fillId="0" borderId="8" xfId="424" applyFont="1" applyFill="1" applyBorder="1" applyAlignment="1">
      <alignment horizontal="center" vertical="center"/>
    </xf>
    <xf numFmtId="0" fontId="97" fillId="0" borderId="71" xfId="320" applyFont="1" applyFill="1" applyBorder="1" applyAlignment="1">
      <alignment horizontal="center" vertical="center" wrapText="1"/>
    </xf>
    <xf numFmtId="0" fontId="97" fillId="0" borderId="71" xfId="320" applyFont="1" applyFill="1" applyBorder="1" applyAlignment="1">
      <alignment horizontal="center" vertical="center"/>
    </xf>
    <xf numFmtId="0" fontId="97" fillId="0" borderId="1" xfId="320" applyFont="1" applyFill="1" applyBorder="1" applyAlignment="1">
      <alignment horizontal="center" vertical="center" wrapText="1"/>
    </xf>
    <xf numFmtId="0" fontId="97" fillId="0" borderId="6" xfId="320" applyFont="1" applyFill="1" applyBorder="1" applyAlignment="1">
      <alignment horizontal="center" vertical="center" wrapText="1"/>
    </xf>
    <xf numFmtId="0" fontId="97" fillId="0" borderId="3" xfId="424" applyFont="1" applyFill="1" applyBorder="1" applyAlignment="1">
      <alignment horizontal="center" vertical="center"/>
    </xf>
    <xf numFmtId="0" fontId="97" fillId="0" borderId="14" xfId="424" applyFont="1" applyFill="1" applyBorder="1" applyAlignment="1">
      <alignment horizontal="center" vertical="center"/>
    </xf>
    <xf numFmtId="0" fontId="98" fillId="0" borderId="71" xfId="320" applyFont="1" applyFill="1" applyBorder="1" applyAlignment="1">
      <alignment horizontal="center" vertical="center"/>
    </xf>
    <xf numFmtId="0" fontId="98" fillId="0" borderId="1" xfId="320" applyFont="1" applyFill="1" applyBorder="1" applyAlignment="1">
      <alignment horizontal="center" vertical="center"/>
    </xf>
    <xf numFmtId="0" fontId="98" fillId="0" borderId="6" xfId="320" applyFont="1" applyFill="1" applyBorder="1" applyAlignment="1">
      <alignment horizontal="center" vertical="center"/>
    </xf>
    <xf numFmtId="0" fontId="97" fillId="0" borderId="11" xfId="248" applyFont="1" applyFill="1" applyBorder="1" applyAlignment="1">
      <alignment horizontal="center" vertical="center" wrapText="1"/>
    </xf>
    <xf numFmtId="0" fontId="97" fillId="0" borderId="13" xfId="248" applyFont="1" applyFill="1" applyBorder="1" applyAlignment="1">
      <alignment horizontal="center" vertical="center"/>
    </xf>
    <xf numFmtId="0" fontId="97" fillId="0" borderId="18" xfId="248" applyFont="1" applyFill="1" applyBorder="1" applyAlignment="1">
      <alignment horizontal="center" vertical="center"/>
    </xf>
    <xf numFmtId="0" fontId="98" fillId="0" borderId="88" xfId="320" applyFont="1" applyFill="1" applyBorder="1" applyAlignment="1">
      <alignment horizontal="center" vertical="center" wrapText="1"/>
    </xf>
    <xf numFmtId="0" fontId="98" fillId="0" borderId="108" xfId="320" applyFont="1" applyFill="1" applyBorder="1" applyAlignment="1">
      <alignment horizontal="center" vertical="center" wrapText="1"/>
    </xf>
    <xf numFmtId="0" fontId="98" fillId="0" borderId="109" xfId="320" applyFont="1" applyFill="1" applyBorder="1" applyAlignment="1">
      <alignment horizontal="center" vertical="center" wrapText="1"/>
    </xf>
    <xf numFmtId="0" fontId="98" fillId="0" borderId="11" xfId="320" applyFont="1" applyFill="1" applyBorder="1" applyAlignment="1">
      <alignment horizontal="center" vertical="center" wrapText="1"/>
    </xf>
    <xf numFmtId="0" fontId="98" fillId="0" borderId="13" xfId="320" applyFont="1" applyFill="1" applyBorder="1" applyAlignment="1">
      <alignment horizontal="center" vertical="center" wrapText="1"/>
    </xf>
    <xf numFmtId="0" fontId="98" fillId="0" borderId="18" xfId="320" applyFont="1" applyFill="1" applyBorder="1" applyAlignment="1">
      <alignment horizontal="center" vertical="center" wrapText="1"/>
    </xf>
    <xf numFmtId="0" fontId="105" fillId="0" borderId="11" xfId="424" applyFont="1" applyFill="1" applyBorder="1" applyAlignment="1">
      <alignment horizontal="center" vertical="center" wrapText="1"/>
    </xf>
    <xf numFmtId="0" fontId="105" fillId="0" borderId="18" xfId="424" applyFont="1" applyFill="1" applyBorder="1" applyAlignment="1">
      <alignment horizontal="center" vertical="center" wrapText="1"/>
    </xf>
    <xf numFmtId="0" fontId="93" fillId="0" borderId="0" xfId="424" applyFont="1" applyBorder="1" applyAlignment="1">
      <alignment horizontal="right"/>
    </xf>
    <xf numFmtId="0" fontId="97" fillId="0" borderId="11" xfId="403" applyFont="1" applyFill="1" applyBorder="1" applyAlignment="1">
      <alignment horizontal="center" vertical="center" wrapText="1"/>
    </xf>
    <xf numFmtId="0" fontId="97" fillId="0" borderId="13" xfId="403" applyFont="1" applyFill="1" applyBorder="1" applyAlignment="1">
      <alignment horizontal="center" vertical="center"/>
    </xf>
    <xf numFmtId="0" fontId="97" fillId="0" borderId="18" xfId="403" applyFont="1" applyFill="1" applyBorder="1" applyAlignment="1">
      <alignment horizontal="center" vertical="center"/>
    </xf>
    <xf numFmtId="0" fontId="97" fillId="0" borderId="13" xfId="424" applyFont="1" applyFill="1" applyBorder="1" applyAlignment="1">
      <alignment horizontal="center" vertical="center"/>
    </xf>
    <xf numFmtId="0" fontId="105" fillId="0" borderId="2" xfId="424" applyFont="1" applyFill="1" applyBorder="1" applyAlignment="1">
      <alignment horizontal="center" vertical="center" wrapText="1"/>
    </xf>
    <xf numFmtId="0" fontId="105" fillId="0" borderId="12" xfId="424" applyFont="1" applyFill="1" applyBorder="1" applyAlignment="1">
      <alignment horizontal="center" vertical="center" wrapText="1"/>
    </xf>
    <xf numFmtId="0" fontId="105" fillId="0" borderId="8" xfId="424" applyFont="1" applyFill="1" applyBorder="1" applyAlignment="1">
      <alignment horizontal="center" vertical="center" wrapText="1"/>
    </xf>
    <xf numFmtId="0" fontId="105" fillId="0" borderId="15" xfId="424" applyFont="1" applyFill="1" applyBorder="1" applyAlignment="1">
      <alignment horizontal="center" vertical="center" wrapText="1"/>
    </xf>
    <xf numFmtId="0" fontId="106" fillId="0" borderId="11" xfId="424" applyFont="1" applyFill="1" applyBorder="1" applyAlignment="1">
      <alignment horizontal="center" vertical="center" wrapText="1"/>
    </xf>
    <xf numFmtId="0" fontId="106" fillId="0" borderId="13" xfId="424" applyFont="1" applyFill="1" applyBorder="1" applyAlignment="1">
      <alignment horizontal="center" vertical="center" wrapText="1"/>
    </xf>
    <xf numFmtId="0" fontId="106" fillId="0" borderId="18" xfId="424" applyFont="1" applyFill="1" applyBorder="1" applyAlignment="1">
      <alignment horizontal="center" vertical="center" wrapText="1"/>
    </xf>
    <xf numFmtId="0" fontId="105" fillId="0" borderId="13" xfId="424" applyFont="1" applyFill="1" applyBorder="1" applyAlignment="1">
      <alignment horizontal="center" vertical="center" wrapText="1"/>
    </xf>
  </cellXfs>
  <cellStyles count="86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ส่วนที่ถูกเน้น1" xfId="9"/>
    <cellStyle name="20% - ส่วนที่ถูกเน้น1 2" xfId="10"/>
    <cellStyle name="20% - ส่วนที่ถูกเน้น1 2 2" xfId="11"/>
    <cellStyle name="20% - ส่วนที่ถูกเน้น1 3" xfId="12"/>
    <cellStyle name="20% - ส่วนที่ถูกเน้น1_BEx7" xfId="13"/>
    <cellStyle name="20% - ส่วนที่ถูกเน้น2" xfId="14"/>
    <cellStyle name="20% - ส่วนที่ถูกเน้น2 2" xfId="15"/>
    <cellStyle name="20% - ส่วนที่ถูกเน้น2 2 2" xfId="16"/>
    <cellStyle name="20% - ส่วนที่ถูกเน้น2 3" xfId="17"/>
    <cellStyle name="20% - ส่วนที่ถูกเน้น2_BEx7" xfId="18"/>
    <cellStyle name="20% - ส่วนที่ถูกเน้น3" xfId="19"/>
    <cellStyle name="20% - ส่วนที่ถูกเน้น3 2" xfId="20"/>
    <cellStyle name="20% - ส่วนที่ถูกเน้น3 2 2" xfId="21"/>
    <cellStyle name="20% - ส่วนที่ถูกเน้น3 3" xfId="22"/>
    <cellStyle name="20% - ส่วนที่ถูกเน้น3_BEx7" xfId="23"/>
    <cellStyle name="20% - ส่วนที่ถูกเน้น4" xfId="24"/>
    <cellStyle name="20% - ส่วนที่ถูกเน้น4 2" xfId="25"/>
    <cellStyle name="20% - ส่วนที่ถูกเน้น4 2 2" xfId="26"/>
    <cellStyle name="20% - ส่วนที่ถูกเน้น4 3" xfId="27"/>
    <cellStyle name="20% - ส่วนที่ถูกเน้น4_BEx7" xfId="28"/>
    <cellStyle name="20% - ส่วนที่ถูกเน้น5" xfId="29"/>
    <cellStyle name="20% - ส่วนที่ถูกเน้น5 2" xfId="30"/>
    <cellStyle name="20% - ส่วนที่ถูกเน้น5 2 2" xfId="31"/>
    <cellStyle name="20% - ส่วนที่ถูกเน้น5 3" xfId="32"/>
    <cellStyle name="20% - ส่วนที่ถูกเน้น5_BEx7" xfId="33"/>
    <cellStyle name="20% - ส่วนที่ถูกเน้น6" xfId="34"/>
    <cellStyle name="20% - ส่วนที่ถูกเน้น6 2" xfId="35"/>
    <cellStyle name="20% - ส่วนที่ถูกเน้น6 2 2" xfId="36"/>
    <cellStyle name="20% - ส่วนที่ถูกเน้น6 3" xfId="37"/>
    <cellStyle name="20% - ส่วนที่ถูกเน้น6_BEx7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40% - ส่วนที่ถูกเน้น1" xfId="45"/>
    <cellStyle name="40% - ส่วนที่ถูกเน้น1 2" xfId="46"/>
    <cellStyle name="40% - ส่วนที่ถูกเน้น1 2 2" xfId="47"/>
    <cellStyle name="40% - ส่วนที่ถูกเน้น1 3" xfId="48"/>
    <cellStyle name="40% - ส่วนที่ถูกเน้น1_BEx7" xfId="49"/>
    <cellStyle name="40% - ส่วนที่ถูกเน้น2" xfId="50"/>
    <cellStyle name="40% - ส่วนที่ถูกเน้น2 2" xfId="51"/>
    <cellStyle name="40% - ส่วนที่ถูกเน้น2 2 2" xfId="52"/>
    <cellStyle name="40% - ส่วนที่ถูกเน้น2 3" xfId="53"/>
    <cellStyle name="40% - ส่วนที่ถูกเน้น2_BEx7" xfId="54"/>
    <cellStyle name="40% - ส่วนที่ถูกเน้น3" xfId="55"/>
    <cellStyle name="40% - ส่วนที่ถูกเน้น3 2" xfId="56"/>
    <cellStyle name="40% - ส่วนที่ถูกเน้น3 2 2" xfId="57"/>
    <cellStyle name="40% - ส่วนที่ถูกเน้น3 3" xfId="58"/>
    <cellStyle name="40% - ส่วนที่ถูกเน้น3_BEx7" xfId="59"/>
    <cellStyle name="40% - ส่วนที่ถูกเน้น4" xfId="60"/>
    <cellStyle name="40% - ส่วนที่ถูกเน้น4 2" xfId="61"/>
    <cellStyle name="40% - ส่วนที่ถูกเน้น4 2 2" xfId="62"/>
    <cellStyle name="40% - ส่วนที่ถูกเน้น4 3" xfId="63"/>
    <cellStyle name="40% - ส่วนที่ถูกเน้น4_BEx7" xfId="64"/>
    <cellStyle name="40% - ส่วนที่ถูกเน้น5" xfId="65"/>
    <cellStyle name="40% - ส่วนที่ถูกเน้น5 2" xfId="66"/>
    <cellStyle name="40% - ส่วนที่ถูกเน้น5 2 2" xfId="67"/>
    <cellStyle name="40% - ส่วนที่ถูกเน้น5 3" xfId="68"/>
    <cellStyle name="40% - ส่วนที่ถูกเน้น5_BEx7" xfId="69"/>
    <cellStyle name="40% - ส่วนที่ถูกเน้น6" xfId="70"/>
    <cellStyle name="40% - ส่วนที่ถูกเน้น6 2" xfId="71"/>
    <cellStyle name="40% - ส่วนที่ถูกเน้น6 2 2" xfId="72"/>
    <cellStyle name="40% - ส่วนที่ถูกเน้น6 3" xfId="73"/>
    <cellStyle name="40% - ส่วนที่ถูกเน้น6_BEx7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ส่วนที่ถูกเน้น1" xfId="81"/>
    <cellStyle name="60% - ส่วนที่ถูกเน้น1 2" xfId="82"/>
    <cellStyle name="60% - ส่วนที่ถูกเน้น1 3" xfId="83"/>
    <cellStyle name="60% - ส่วนที่ถูกเน้น1_BEx7" xfId="84"/>
    <cellStyle name="60% - ส่วนที่ถูกเน้น2" xfId="85"/>
    <cellStyle name="60% - ส่วนที่ถูกเน้น2 2" xfId="86"/>
    <cellStyle name="60% - ส่วนที่ถูกเน้น2 3" xfId="87"/>
    <cellStyle name="60% - ส่วนที่ถูกเน้น2_BEx7" xfId="88"/>
    <cellStyle name="60% - ส่วนที่ถูกเน้น3" xfId="89"/>
    <cellStyle name="60% - ส่วนที่ถูกเน้น3 2" xfId="90"/>
    <cellStyle name="60% - ส่วนที่ถูกเน้น3 3" xfId="91"/>
    <cellStyle name="60% - ส่วนที่ถูกเน้น3_BEx7" xfId="92"/>
    <cellStyle name="60% - ส่วนที่ถูกเน้น4" xfId="93"/>
    <cellStyle name="60% - ส่วนที่ถูกเน้น4 2" xfId="94"/>
    <cellStyle name="60% - ส่วนที่ถูกเน้น4 3" xfId="95"/>
    <cellStyle name="60% - ส่วนที่ถูกเน้น4_BEx7" xfId="96"/>
    <cellStyle name="60% - ส่วนที่ถูกเน้น5" xfId="97"/>
    <cellStyle name="60% - ส่วนที่ถูกเน้น5 2" xfId="98"/>
    <cellStyle name="60% - ส่วนที่ถูกเน้น5 3" xfId="99"/>
    <cellStyle name="60% - ส่วนที่ถูกเน้น5_BEx7" xfId="100"/>
    <cellStyle name="60% - ส่วนที่ถูกเน้น6" xfId="101"/>
    <cellStyle name="60% - ส่วนที่ถูกเน้น6 2" xfId="102"/>
    <cellStyle name="60% - ส่วนที่ถูกเน้น6 3" xfId="103"/>
    <cellStyle name="60% - ส่วนที่ถูกเน้น6_BEx7" xfId="104"/>
    <cellStyle name="Accent1 2" xfId="105"/>
    <cellStyle name="Accent2 2" xfId="106"/>
    <cellStyle name="Accent3 2" xfId="107"/>
    <cellStyle name="Accent4 2" xfId="108"/>
    <cellStyle name="Accent5 2" xfId="109"/>
    <cellStyle name="Accent6 2" xfId="110"/>
    <cellStyle name="Bad 2" xfId="111"/>
    <cellStyle name="Calculation 2" xfId="112"/>
    <cellStyle name="Check Cell 2" xfId="113"/>
    <cellStyle name="Comma 10" xfId="114"/>
    <cellStyle name="Comma 10 2" xfId="115"/>
    <cellStyle name="Comma 10 2 2" xfId="116"/>
    <cellStyle name="Comma 10 2 2 2" xfId="863"/>
    <cellStyle name="Comma 10 2 3" xfId="117"/>
    <cellStyle name="Comma 10 3" xfId="118"/>
    <cellStyle name="Comma 10 4" xfId="119"/>
    <cellStyle name="Comma 10 5" xfId="120"/>
    <cellStyle name="Comma 11" xfId="819"/>
    <cellStyle name="Comma 12" xfId="820"/>
    <cellStyle name="Comma 13" xfId="821"/>
    <cellStyle name="Comma 13 2" xfId="862"/>
    <cellStyle name="Comma 2" xfId="121"/>
    <cellStyle name="Comma 2 10" xfId="122"/>
    <cellStyle name="Comma 2 2" xfId="123"/>
    <cellStyle name="Comma 2 2 2" xfId="124"/>
    <cellStyle name="Comma 2 2 2 2" xfId="125"/>
    <cellStyle name="Comma 2 2 2 2 2" xfId="126"/>
    <cellStyle name="Comma 2 2 2 2 3" xfId="127"/>
    <cellStyle name="Comma 2 2 2 3" xfId="128"/>
    <cellStyle name="Comma 2 2 2 4" xfId="129"/>
    <cellStyle name="Comma 2 2 3" xfId="130"/>
    <cellStyle name="Comma 2 2 3 2" xfId="131"/>
    <cellStyle name="Comma 2 2 3 2 2" xfId="132"/>
    <cellStyle name="Comma 2 2 3 2 3" xfId="133"/>
    <cellStyle name="Comma 2 2 3 3" xfId="134"/>
    <cellStyle name="Comma 2 2 3 4" xfId="135"/>
    <cellStyle name="Comma 2 2 3 5" xfId="818"/>
    <cellStyle name="Comma 2 2 4" xfId="822"/>
    <cellStyle name="Comma 2 3" xfId="136"/>
    <cellStyle name="Comma 2 3 2" xfId="137"/>
    <cellStyle name="Comma 2 3 2 2" xfId="823"/>
    <cellStyle name="Comma 2 3 3" xfId="138"/>
    <cellStyle name="Comma 2 3 3 2" xfId="139"/>
    <cellStyle name="Comma 2 3 3 2 2" xfId="140"/>
    <cellStyle name="Comma 2 3 3 2 3" xfId="141"/>
    <cellStyle name="Comma 2 3 3 3" xfId="142"/>
    <cellStyle name="Comma 2 3 3 4" xfId="143"/>
    <cellStyle name="Comma 2 3 4" xfId="824"/>
    <cellStyle name="Comma 2 4" xfId="144"/>
    <cellStyle name="Comma 2 4 2" xfId="145"/>
    <cellStyle name="Comma 2 4 2 2" xfId="825"/>
    <cellStyle name="Comma 2 4 3" xfId="146"/>
    <cellStyle name="Comma 2 4 3 2" xfId="147"/>
    <cellStyle name="Comma 2 4 3 3" xfId="148"/>
    <cellStyle name="Comma 2 4 4" xfId="149"/>
    <cellStyle name="Comma 2 4 5" xfId="150"/>
    <cellStyle name="Comma 2 5" xfId="151"/>
    <cellStyle name="Comma 2 5 2" xfId="826"/>
    <cellStyle name="Comma 2 6" xfId="152"/>
    <cellStyle name="Comma 2 6 2" xfId="153"/>
    <cellStyle name="Comma 2 6 2 2" xfId="154"/>
    <cellStyle name="Comma 2 6 2 3" xfId="155"/>
    <cellStyle name="Comma 2 6 3" xfId="156"/>
    <cellStyle name="Comma 2 6 4" xfId="157"/>
    <cellStyle name="Comma 2 7" xfId="158"/>
    <cellStyle name="Comma 2 7 2" xfId="159"/>
    <cellStyle name="Comma 2 7 3" xfId="160"/>
    <cellStyle name="Comma 2 8" xfId="161"/>
    <cellStyle name="Comma 2 9" xfId="162"/>
    <cellStyle name="Comma 3" xfId="163"/>
    <cellStyle name="Comma 3 2" xfId="2"/>
    <cellStyle name="Comma 3 2 2" xfId="817"/>
    <cellStyle name="Comma 3 3" xfId="164"/>
    <cellStyle name="Comma 3 3 2" xfId="827"/>
    <cellStyle name="Comma 3 4" xfId="165"/>
    <cellStyle name="Comma 4" xfId="166"/>
    <cellStyle name="Comma 4 2" xfId="167"/>
    <cellStyle name="Comma 4 2 2" xfId="828"/>
    <cellStyle name="Comma 4 3" xfId="168"/>
    <cellStyle name="Comma 4 3 2" xfId="829"/>
    <cellStyle name="Comma 4 4" xfId="830"/>
    <cellStyle name="Comma 5" xfId="169"/>
    <cellStyle name="Comma 5 2" xfId="170"/>
    <cellStyle name="Comma 5 2 2" xfId="831"/>
    <cellStyle name="Comma 5 3" xfId="171"/>
    <cellStyle name="Comma 5 3 2" xfId="832"/>
    <cellStyle name="Comma 5 4" xfId="833"/>
    <cellStyle name="Comma 6" xfId="172"/>
    <cellStyle name="Comma 6 2" xfId="173"/>
    <cellStyle name="Comma 6 2 2" xfId="834"/>
    <cellStyle name="Comma 6 3" xfId="835"/>
    <cellStyle name="Comma 7" xfId="174"/>
    <cellStyle name="Comma 7 2" xfId="836"/>
    <cellStyle name="Comma 7 2 2" xfId="837"/>
    <cellStyle name="Comma 7 3" xfId="838"/>
    <cellStyle name="Comma 8" xfId="175"/>
    <cellStyle name="Comma 8 2" xfId="176"/>
    <cellStyle name="Comma 8 2 2" xfId="177"/>
    <cellStyle name="Comma 8 2 2 2" xfId="178"/>
    <cellStyle name="Comma 8 2 2 2 2" xfId="179"/>
    <cellStyle name="Comma 8 2 2 2 3" xfId="180"/>
    <cellStyle name="Comma 8 2 2 3" xfId="181"/>
    <cellStyle name="Comma 8 2 2 4" xfId="182"/>
    <cellStyle name="Comma 8 2 3" xfId="183"/>
    <cellStyle name="Comma 8 2 3 2" xfId="184"/>
    <cellStyle name="Comma 8 2 3 3" xfId="185"/>
    <cellStyle name="Comma 8 2 4" xfId="186"/>
    <cellStyle name="Comma 8 2 5" xfId="187"/>
    <cellStyle name="Comma 8 3" xfId="188"/>
    <cellStyle name="Comma 8 3 2" xfId="189"/>
    <cellStyle name="Comma 8 3 2 2" xfId="190"/>
    <cellStyle name="Comma 8 3 2 2 2" xfId="191"/>
    <cellStyle name="Comma 8 3 2 2 3" xfId="192"/>
    <cellStyle name="Comma 8 3 2 3" xfId="193"/>
    <cellStyle name="Comma 8 3 2 4" xfId="194"/>
    <cellStyle name="Comma 8 3 3" xfId="195"/>
    <cellStyle name="Comma 8 3 3 2" xfId="196"/>
    <cellStyle name="Comma 8 3 3 2 2" xfId="197"/>
    <cellStyle name="Comma 8 3 3 2 3" xfId="198"/>
    <cellStyle name="Comma 8 3 3 3" xfId="199"/>
    <cellStyle name="Comma 8 3 3 4" xfId="200"/>
    <cellStyle name="Comma 8 3 4" xfId="201"/>
    <cellStyle name="Comma 8 3 4 2" xfId="202"/>
    <cellStyle name="Comma 8 3 4 2 2" xfId="203"/>
    <cellStyle name="Comma 8 3 4 2 3" xfId="204"/>
    <cellStyle name="Comma 8 3 4 3" xfId="205"/>
    <cellStyle name="Comma 8 3 4 4" xfId="206"/>
    <cellStyle name="Comma 8 3 5" xfId="839"/>
    <cellStyle name="Comma 8 4" xfId="207"/>
    <cellStyle name="Comma 8 4 2" xfId="208"/>
    <cellStyle name="Comma 8 4 2 2" xfId="209"/>
    <cellStyle name="Comma 8 4 2 2 2" xfId="210"/>
    <cellStyle name="Comma 8 4 2 2 3" xfId="211"/>
    <cellStyle name="Comma 8 4 2 3" xfId="212"/>
    <cellStyle name="Comma 8 4 2 4" xfId="213"/>
    <cellStyle name="Comma 8 4 3" xfId="214"/>
    <cellStyle name="Comma 8 4 3 2" xfId="215"/>
    <cellStyle name="Comma 8 4 3 2 2" xfId="216"/>
    <cellStyle name="Comma 8 4 3 2 3" xfId="217"/>
    <cellStyle name="Comma 8 4 3 3" xfId="218"/>
    <cellStyle name="Comma 8 4 3 4" xfId="219"/>
    <cellStyle name="Comma 8 4 4" xfId="220"/>
    <cellStyle name="Comma 8 4 4 2" xfId="221"/>
    <cellStyle name="Comma 8 4 4 3" xfId="222"/>
    <cellStyle name="Comma 8 4 5" xfId="223"/>
    <cellStyle name="Comma 8 4 6" xfId="224"/>
    <cellStyle name="Comma 8 5" xfId="225"/>
    <cellStyle name="Comma 8 5 2" xfId="226"/>
    <cellStyle name="Comma 8 5 2 2" xfId="227"/>
    <cellStyle name="Comma 8 5 2 3" xfId="228"/>
    <cellStyle name="Comma 8 5 3" xfId="229"/>
    <cellStyle name="Comma 8 5 4" xfId="230"/>
    <cellStyle name="Comma 8 6" xfId="231"/>
    <cellStyle name="Comma 8 6 2" xfId="232"/>
    <cellStyle name="Comma 8 6 3" xfId="233"/>
    <cellStyle name="Comma 8 7" xfId="234"/>
    <cellStyle name="Comma 8 8" xfId="235"/>
    <cellStyle name="Comma 9" xfId="236"/>
    <cellStyle name="Comma 9 2" xfId="840"/>
    <cellStyle name="Currency 2" xfId="237"/>
    <cellStyle name="Currency 2 2" xfId="841"/>
    <cellStyle name="Explanatory Text 2" xfId="238"/>
    <cellStyle name="Good 2" xfId="239"/>
    <cellStyle name="Heading 1 2" xfId="240"/>
    <cellStyle name="Heading 2 2" xfId="241"/>
    <cellStyle name="Heading 3 2" xfId="242"/>
    <cellStyle name="Heading 4 2" xfId="243"/>
    <cellStyle name="Hyperlink 2" xfId="244"/>
    <cellStyle name="Input 2" xfId="245"/>
    <cellStyle name="Linked Cell 2" xfId="246"/>
    <cellStyle name="Neutral 2" xfId="247"/>
    <cellStyle name="Normal" xfId="0" builtinId="0"/>
    <cellStyle name="Normal 10" xfId="248"/>
    <cellStyle name="Normal 10 2" xfId="249"/>
    <cellStyle name="Normal 11" xfId="250"/>
    <cellStyle name="Normal 11 2" xfId="251"/>
    <cellStyle name="Normal 11 2 2" xfId="252"/>
    <cellStyle name="Normal 11 2 3" xfId="253"/>
    <cellStyle name="Normal 11 3" xfId="254"/>
    <cellStyle name="Normal 11 4" xfId="255"/>
    <cellStyle name="Normal 11 5" xfId="256"/>
    <cellStyle name="Normal 12" xfId="257"/>
    <cellStyle name="Normal 13" xfId="842"/>
    <cellStyle name="Normal 13 2" xfId="843"/>
    <cellStyle name="Normal 13 3" xfId="816"/>
    <cellStyle name="Normal 13 3 2" xfId="859"/>
    <cellStyle name="Normal 13 3 3" xfId="865"/>
    <cellStyle name="Normal 2" xfId="258"/>
    <cellStyle name="Normal 2 10" xfId="259"/>
    <cellStyle name="Normal 2 2" xfId="260"/>
    <cellStyle name="Normal 2 2 2" xfId="261"/>
    <cellStyle name="Normal 2 2 2 2" xfId="262"/>
    <cellStyle name="Normal 2 2 2 2 2" xfId="263"/>
    <cellStyle name="Normal 2 2 2 2 3" xfId="264"/>
    <cellStyle name="Normal 2 2 2 3" xfId="265"/>
    <cellStyle name="Normal 2 2 2 4" xfId="266"/>
    <cellStyle name="Normal 2 2 3" xfId="267"/>
    <cellStyle name="Normal 2 2 3 2" xfId="268"/>
    <cellStyle name="Normal 2 2 3 3" xfId="269"/>
    <cellStyle name="Normal 2 2 4" xfId="270"/>
    <cellStyle name="Normal 2 2 5" xfId="271"/>
    <cellStyle name="Normal 2 2 6" xfId="272"/>
    <cellStyle name="Normal 2 3" xfId="273"/>
    <cellStyle name="Normal 2 3 2" xfId="274"/>
    <cellStyle name="Normal 2 3 2 2" xfId="275"/>
    <cellStyle name="Normal 2 3 2 2 2" xfId="276"/>
    <cellStyle name="Normal 2 3 2 2 3" xfId="277"/>
    <cellStyle name="Normal 2 3 2 3" xfId="278"/>
    <cellStyle name="Normal 2 3 2 4" xfId="279"/>
    <cellStyle name="Normal 2 3 3" xfId="280"/>
    <cellStyle name="Normal 2 3 3 2" xfId="281"/>
    <cellStyle name="Normal 2 3 3 2 2" xfId="282"/>
    <cellStyle name="Normal 2 3 3 2 3" xfId="283"/>
    <cellStyle name="Normal 2 3 3 3" xfId="284"/>
    <cellStyle name="Normal 2 3 3 4" xfId="285"/>
    <cellStyle name="Normal 2 4" xfId="286"/>
    <cellStyle name="Normal 2 4 2" xfId="287"/>
    <cellStyle name="Normal 2 4 2 2" xfId="288"/>
    <cellStyle name="Normal 2 4 2 2 2" xfId="289"/>
    <cellStyle name="Normal 2 4 2 2 3" xfId="290"/>
    <cellStyle name="Normal 2 4 2 3" xfId="291"/>
    <cellStyle name="Normal 2 4 2 4" xfId="292"/>
    <cellStyle name="Normal 2 4 3" xfId="293"/>
    <cellStyle name="Normal 2 4 3 2" xfId="294"/>
    <cellStyle name="Normal 2 4 3 2 2" xfId="295"/>
    <cellStyle name="Normal 2 4 3 2 2 2" xfId="296"/>
    <cellStyle name="Normal 2 4 3 2 2 3" xfId="297"/>
    <cellStyle name="Normal 2 4 3 2 3" xfId="298"/>
    <cellStyle name="Normal 2 4 3 2 4" xfId="299"/>
    <cellStyle name="Normal 2 4 3 3" xfId="300"/>
    <cellStyle name="Normal 2 4 3 3 2" xfId="301"/>
    <cellStyle name="Normal 2 4 3 3 3" xfId="302"/>
    <cellStyle name="Normal 2 4 3 4" xfId="303"/>
    <cellStyle name="Normal 2 4 3 5" xfId="304"/>
    <cellStyle name="Normal 2 4 4" xfId="305"/>
    <cellStyle name="Normal 2 4 4 2" xfId="306"/>
    <cellStyle name="Normal 2 4 4 3" xfId="307"/>
    <cellStyle name="Normal 2 4 5" xfId="308"/>
    <cellStyle name="Normal 2 4 6" xfId="309"/>
    <cellStyle name="Normal 2 5" xfId="310"/>
    <cellStyle name="Normal 2 5 2" xfId="311"/>
    <cellStyle name="Normal 2 5 2 2" xfId="312"/>
    <cellStyle name="Normal 2 5 2 3" xfId="313"/>
    <cellStyle name="Normal 2 5 3" xfId="314"/>
    <cellStyle name="Normal 2 5 4" xfId="315"/>
    <cellStyle name="Normal 2 6" xfId="316"/>
    <cellStyle name="Normal 2 7" xfId="317"/>
    <cellStyle name="Normal 2 7 2" xfId="318"/>
    <cellStyle name="Normal 2 7 3" xfId="319"/>
    <cellStyle name="Normal 2 8" xfId="320"/>
    <cellStyle name="Normal 2 9" xfId="321"/>
    <cellStyle name="Normal 2_10. สถาปัตฯ" xfId="844"/>
    <cellStyle name="Normal 3" xfId="322"/>
    <cellStyle name="Normal 3 2" xfId="323"/>
    <cellStyle name="Normal 3 2 2" xfId="324"/>
    <cellStyle name="Normal 3 2 2 2" xfId="325"/>
    <cellStyle name="Normal 3 2 2 2 2" xfId="326"/>
    <cellStyle name="Normal 3 2 2 2 2 2" xfId="327"/>
    <cellStyle name="Normal 3 2 2 2 2 2 2" xfId="328"/>
    <cellStyle name="Normal 3 2 2 2 2 2 3" xfId="329"/>
    <cellStyle name="Normal 3 2 2 2 2 3" xfId="330"/>
    <cellStyle name="Normal 3 2 2 2 2 4" xfId="331"/>
    <cellStyle name="Normal 3 2 2 2 3" xfId="332"/>
    <cellStyle name="Normal 3 2 2 2 3 2" xfId="333"/>
    <cellStyle name="Normal 3 2 2 2 3 2 2" xfId="334"/>
    <cellStyle name="Normal 3 2 2 2 3 2 2 2" xfId="335"/>
    <cellStyle name="Normal 3 2 2 2 3 2 2 3" xfId="336"/>
    <cellStyle name="Normal 3 2 2 2 3 2 3" xfId="337"/>
    <cellStyle name="Normal 3 2 2 2 3 2 3 2" xfId="860"/>
    <cellStyle name="Normal 3 2 2 2 3 2 4" xfId="338"/>
    <cellStyle name="Normal 3 2 2 2 3 3" xfId="339"/>
    <cellStyle name="Normal 3 2 2 2 3 3 2" xfId="340"/>
    <cellStyle name="Normal 3 2 2 2 3 3 3" xfId="341"/>
    <cellStyle name="Normal 3 2 2 2 3 4" xfId="342"/>
    <cellStyle name="Normal 3 2 2 2 3 5" xfId="343"/>
    <cellStyle name="Normal 3 2 2 2 4" xfId="344"/>
    <cellStyle name="Normal 3 2 2 2 4 2" xfId="345"/>
    <cellStyle name="Normal 3 2 2 2 4 3" xfId="346"/>
    <cellStyle name="Normal 3 2 2 2 5" xfId="347"/>
    <cellStyle name="Normal 3 2 2 2 6" xfId="348"/>
    <cellStyle name="Normal 3 2 2 3" xfId="349"/>
    <cellStyle name="Normal 3 2 2 3 2" xfId="350"/>
    <cellStyle name="Normal 3 2 2 3 2 2" xfId="351"/>
    <cellStyle name="Normal 3 2 2 3 2 2 2" xfId="352"/>
    <cellStyle name="Normal 3 2 2 3 2 2 3" xfId="353"/>
    <cellStyle name="Normal 3 2 2 3 2 3" xfId="354"/>
    <cellStyle name="Normal 3 2 2 3 2 4" xfId="355"/>
    <cellStyle name="Normal 3 2 2 3 3" xfId="356"/>
    <cellStyle name="Normal 3 2 2 3 3 2" xfId="357"/>
    <cellStyle name="Normal 3 2 2 3 3 3" xfId="358"/>
    <cellStyle name="Normal 3 2 2 3 4" xfId="359"/>
    <cellStyle name="Normal 3 2 2 3 5" xfId="360"/>
    <cellStyle name="Normal 3 2 2 4" xfId="361"/>
    <cellStyle name="Normal 3 2 2 4 2" xfId="362"/>
    <cellStyle name="Normal 3 2 2 4 2 2" xfId="363"/>
    <cellStyle name="Normal 3 2 2 4 2 3" xfId="364"/>
    <cellStyle name="Normal 3 2 2 4 3" xfId="365"/>
    <cellStyle name="Normal 3 2 2 4 4" xfId="366"/>
    <cellStyle name="Normal 3 2 2 5" xfId="367"/>
    <cellStyle name="Normal 3 2 2 5 2" xfId="368"/>
    <cellStyle name="Normal 3 2 2 5 3" xfId="369"/>
    <cellStyle name="Normal 3 2 2 6" xfId="370"/>
    <cellStyle name="Normal 3 2 2 7" xfId="371"/>
    <cellStyle name="Normal 3 2 2 8" xfId="372"/>
    <cellStyle name="Normal 3 2 3" xfId="373"/>
    <cellStyle name="Normal 3 2 3 2" xfId="374"/>
    <cellStyle name="Normal 3 2 3 2 2" xfId="375"/>
    <cellStyle name="Normal 3 2 3 2 2 2" xfId="376"/>
    <cellStyle name="Normal 3 2 3 2 2 3" xfId="377"/>
    <cellStyle name="Normal 3 2 3 2 3" xfId="378"/>
    <cellStyle name="Normal 3 2 3 2 4" xfId="379"/>
    <cellStyle name="Normal 3 2 3 3" xfId="380"/>
    <cellStyle name="Normal 3 2 3 3 2" xfId="381"/>
    <cellStyle name="Normal 3 2 3 3 2 2" xfId="382"/>
    <cellStyle name="Normal 3 2 3 3 2 3" xfId="383"/>
    <cellStyle name="Normal 3 2 3 3 3" xfId="384"/>
    <cellStyle name="Normal 3 2 3 3 4" xfId="385"/>
    <cellStyle name="Normal 3 2 3 4" xfId="386"/>
    <cellStyle name="Normal 3 2 3 4 2" xfId="387"/>
    <cellStyle name="Normal 3 2 3 4 3" xfId="388"/>
    <cellStyle name="Normal 3 2 3 5" xfId="389"/>
    <cellStyle name="Normal 3 2 3 6" xfId="390"/>
    <cellStyle name="Normal 3 2 4" xfId="391"/>
    <cellStyle name="Normal 3 2 4 2" xfId="392"/>
    <cellStyle name="Normal 3 2 4 2 2" xfId="393"/>
    <cellStyle name="Normal 3 2 4 2 2 2" xfId="394"/>
    <cellStyle name="Normal 3 2 4 2 2 3" xfId="395"/>
    <cellStyle name="Normal 3 2 4 2 3" xfId="396"/>
    <cellStyle name="Normal 3 2 4 2 4" xfId="397"/>
    <cellStyle name="Normal 3 2 4 3" xfId="398"/>
    <cellStyle name="Normal 3 2 4 3 2" xfId="399"/>
    <cellStyle name="Normal 3 2 4 3 2 2" xfId="400"/>
    <cellStyle name="Normal 3 2 4 3 2 2 2" xfId="401"/>
    <cellStyle name="Normal 3 2 4 3 2 2 2 2" xfId="861"/>
    <cellStyle name="Normal 3 2 4 3 2 2 3" xfId="402"/>
    <cellStyle name="Normal 3 2 4 3 2 3" xfId="403"/>
    <cellStyle name="Normal 3 2 4 3 2 4" xfId="404"/>
    <cellStyle name="Normal 3 2 4 3 3" xfId="405"/>
    <cellStyle name="Normal 3 2 4 3 3 2" xfId="406"/>
    <cellStyle name="Normal 3 2 4 3 3 3" xfId="407"/>
    <cellStyle name="Normal 3 2 4 3 4" xfId="408"/>
    <cellStyle name="Normal 3 2 4 3 5" xfId="409"/>
    <cellStyle name="Normal 3 2 4 4" xfId="410"/>
    <cellStyle name="Normal 3 2 4 4 2" xfId="411"/>
    <cellStyle name="Normal 3 2 4 4 3" xfId="412"/>
    <cellStyle name="Normal 3 2 4 5" xfId="413"/>
    <cellStyle name="Normal 3 2 4 6" xfId="414"/>
    <cellStyle name="Normal 3 2 5" xfId="415"/>
    <cellStyle name="Normal 3 2 5 2" xfId="416"/>
    <cellStyle name="Normal 3 2 5 2 2" xfId="417"/>
    <cellStyle name="Normal 3 2 5 2 3" xfId="418"/>
    <cellStyle name="Normal 3 2 5 3" xfId="419"/>
    <cellStyle name="Normal 3 2 5 4" xfId="420"/>
    <cellStyle name="Normal 3 2 6" xfId="421"/>
    <cellStyle name="Normal 3 2 6 2" xfId="422"/>
    <cellStyle name="Normal 3 2 6 3" xfId="423"/>
    <cellStyle name="Normal 3 2 7" xfId="424"/>
    <cellStyle name="Normal 3 2 8" xfId="425"/>
    <cellStyle name="Normal 3 2 9" xfId="426"/>
    <cellStyle name="Normal 3 3" xfId="427"/>
    <cellStyle name="Normal 3 3 2" xfId="428"/>
    <cellStyle name="Normal 3 3 2 2" xfId="429"/>
    <cellStyle name="Normal 3 3 2 2 2" xfId="430"/>
    <cellStyle name="Normal 3 3 2 2 3" xfId="431"/>
    <cellStyle name="Normal 3 3 2 3" xfId="432"/>
    <cellStyle name="Normal 3 3 2 4" xfId="433"/>
    <cellStyle name="Normal 3 3 3" xfId="434"/>
    <cellStyle name="Normal 3 3 3 2" xfId="435"/>
    <cellStyle name="Normal 3 3 3 2 2" xfId="436"/>
    <cellStyle name="Normal 3 3 3 2 3" xfId="437"/>
    <cellStyle name="Normal 3 3 3 3" xfId="438"/>
    <cellStyle name="Normal 3 3 3 4" xfId="439"/>
    <cellStyle name="Normal 3 3 4" xfId="845"/>
    <cellStyle name="Normal 3 4" xfId="440"/>
    <cellStyle name="Normal 3 4 2" xfId="441"/>
    <cellStyle name="Normal 3 4 2 2" xfId="442"/>
    <cellStyle name="Normal 3 4 2 3" xfId="443"/>
    <cellStyle name="Normal 3 4 3" xfId="444"/>
    <cellStyle name="Normal 3 4 4" xfId="445"/>
    <cellStyle name="Normal 3 5" xfId="446"/>
    <cellStyle name="Normal 3 5 2" xfId="447"/>
    <cellStyle name="Normal 3 5 3" xfId="448"/>
    <cellStyle name="Normal 3 5 4" xfId="864"/>
    <cellStyle name="Normal 3 6" xfId="449"/>
    <cellStyle name="Normal 3 7" xfId="450"/>
    <cellStyle name="Normal 4" xfId="451"/>
    <cellStyle name="Normal 4 2" xfId="452"/>
    <cellStyle name="Normal 4 2 2" xfId="453"/>
    <cellStyle name="Normal 4 2 2 2" xfId="454"/>
    <cellStyle name="Normal 4 2 2 2 2" xfId="455"/>
    <cellStyle name="Normal 4 2 2 2 3" xfId="456"/>
    <cellStyle name="Normal 4 2 2 3" xfId="457"/>
    <cellStyle name="Normal 4 2 2 4" xfId="458"/>
    <cellStyle name="Normal 4 2 3" xfId="459"/>
    <cellStyle name="Normal 4 2 3 2" xfId="460"/>
    <cellStyle name="Normal 4 2 3 3" xfId="461"/>
    <cellStyle name="Normal 4 2 4" xfId="462"/>
    <cellStyle name="Normal 4 2 5" xfId="463"/>
    <cellStyle name="Normal 4 3" xfId="464"/>
    <cellStyle name="Normal 4 3 2" xfId="465"/>
    <cellStyle name="Normal 4 3 2 2" xfId="466"/>
    <cellStyle name="Normal 4 3 2 3" xfId="467"/>
    <cellStyle name="Normal 4 3 3" xfId="468"/>
    <cellStyle name="Normal 4 3 4" xfId="469"/>
    <cellStyle name="Normal 4 4" xfId="470"/>
    <cellStyle name="Normal 4 4 2" xfId="471"/>
    <cellStyle name="Normal 4 4 3" xfId="472"/>
    <cellStyle name="Normal 4 5" xfId="473"/>
    <cellStyle name="Normal 4 6" xfId="474"/>
    <cellStyle name="Normal 4 7" xfId="475"/>
    <cellStyle name="Normal 5" xfId="476"/>
    <cellStyle name="Normal 5 2" xfId="477"/>
    <cellStyle name="Normal 5 3" xfId="478"/>
    <cellStyle name="Normal 5 4" xfId="479"/>
    <cellStyle name="Normal 6" xfId="480"/>
    <cellStyle name="Normal 6 2" xfId="846"/>
    <cellStyle name="Normal 7" xfId="481"/>
    <cellStyle name="Normal 7 2" xfId="482"/>
    <cellStyle name="Normal 7 2 2" xfId="483"/>
    <cellStyle name="Normal 7 2 2 2" xfId="484"/>
    <cellStyle name="Normal 7 2 2 2 2" xfId="485"/>
    <cellStyle name="Normal 7 2 2 2 3" xfId="486"/>
    <cellStyle name="Normal 7 2 2 3" xfId="487"/>
    <cellStyle name="Normal 7 2 2 4" xfId="488"/>
    <cellStyle name="Normal 7 2 3" xfId="489"/>
    <cellStyle name="Normal 7 2 3 2" xfId="490"/>
    <cellStyle name="Normal 7 2 3 3" xfId="491"/>
    <cellStyle name="Normal 7 2 4" xfId="492"/>
    <cellStyle name="Normal 7 2 5" xfId="493"/>
    <cellStyle name="Normal 7 3" xfId="494"/>
    <cellStyle name="Normal 7 3 2" xfId="495"/>
    <cellStyle name="Normal 7 3 2 2" xfId="496"/>
    <cellStyle name="Normal 7 3 2 3" xfId="497"/>
    <cellStyle name="Normal 7 3 3" xfId="498"/>
    <cellStyle name="Normal 7 3 4" xfId="499"/>
    <cellStyle name="Normal 7 4" xfId="500"/>
    <cellStyle name="Normal 7 4 2" xfId="501"/>
    <cellStyle name="Normal 7 4 3" xfId="502"/>
    <cellStyle name="Normal 7 5" xfId="503"/>
    <cellStyle name="Normal 7 6" xfId="504"/>
    <cellStyle name="Normal 7 7" xfId="505"/>
    <cellStyle name="Normal 8" xfId="506"/>
    <cellStyle name="Normal 8 2" xfId="507"/>
    <cellStyle name="Normal 9" xfId="508"/>
    <cellStyle name="Normal 9 2" xfId="509"/>
    <cellStyle name="Normal 9 2 2" xfId="510"/>
    <cellStyle name="Normal 9 2 2 2" xfId="511"/>
    <cellStyle name="Normal 9 2 2 3" xfId="512"/>
    <cellStyle name="Normal 9 2 3" xfId="513"/>
    <cellStyle name="Normal 9 2 4" xfId="514"/>
    <cellStyle name="Normal 9 3" xfId="515"/>
    <cellStyle name="Normal 9 3 2" xfId="516"/>
    <cellStyle name="Normal 9 3 2 2" xfId="517"/>
    <cellStyle name="Normal 9 3 2 3" xfId="518"/>
    <cellStyle name="Normal 9 3 3" xfId="519"/>
    <cellStyle name="Normal 9 3 4" xfId="520"/>
    <cellStyle name="Normal 9 4" xfId="521"/>
    <cellStyle name="Normal 9 4 2" xfId="522"/>
    <cellStyle name="Normal 9 4 3" xfId="523"/>
    <cellStyle name="Normal 9 5" xfId="524"/>
    <cellStyle name="Normal 9 6" xfId="525"/>
    <cellStyle name="Normal 9 7" xfId="526"/>
    <cellStyle name="Note 2" xfId="527"/>
    <cellStyle name="Output 2" xfId="528"/>
    <cellStyle name="Percent 2" xfId="529"/>
    <cellStyle name="SAPBEXaggData" xfId="530"/>
    <cellStyle name="SAPBEXaggData 2" xfId="531"/>
    <cellStyle name="SAPBEXaggDataEmph" xfId="532"/>
    <cellStyle name="SAPBEXaggDataEmph 2" xfId="533"/>
    <cellStyle name="SAPBEXaggItem" xfId="534"/>
    <cellStyle name="SAPBEXaggItem 2" xfId="535"/>
    <cellStyle name="SAPBEXaggItemX" xfId="536"/>
    <cellStyle name="SAPBEXaggItemX 2" xfId="537"/>
    <cellStyle name="SAPBEXchaText" xfId="538"/>
    <cellStyle name="SAPBEXchaText 2" xfId="539"/>
    <cellStyle name="SAPBEXchaText 2 2" xfId="540"/>
    <cellStyle name="SAPBEXchaText 3" xfId="541"/>
    <cellStyle name="SAPBEXchaText_BEx7" xfId="542"/>
    <cellStyle name="SAPBEXexcBad7" xfId="543"/>
    <cellStyle name="SAPBEXexcBad7 2" xfId="544"/>
    <cellStyle name="SAPBEXexcBad8" xfId="545"/>
    <cellStyle name="SAPBEXexcBad8 2" xfId="546"/>
    <cellStyle name="SAPBEXexcBad9" xfId="547"/>
    <cellStyle name="SAPBEXexcBad9 2" xfId="548"/>
    <cellStyle name="SAPBEXexcCritical4" xfId="549"/>
    <cellStyle name="SAPBEXexcCritical4 2" xfId="550"/>
    <cellStyle name="SAPBEXexcCritical5" xfId="551"/>
    <cellStyle name="SAPBEXexcCritical5 2" xfId="552"/>
    <cellStyle name="SAPBEXexcCritical6" xfId="553"/>
    <cellStyle name="SAPBEXexcCritical6 2" xfId="554"/>
    <cellStyle name="SAPBEXexcGood1" xfId="555"/>
    <cellStyle name="SAPBEXexcGood1 2" xfId="556"/>
    <cellStyle name="SAPBEXexcGood2" xfId="557"/>
    <cellStyle name="SAPBEXexcGood2 2" xfId="558"/>
    <cellStyle name="SAPBEXexcGood3" xfId="559"/>
    <cellStyle name="SAPBEXexcGood3 2" xfId="560"/>
    <cellStyle name="SAPBEXfilterDrill" xfId="561"/>
    <cellStyle name="SAPBEXfilterDrill 2" xfId="562"/>
    <cellStyle name="SAPBEXfilterItem" xfId="563"/>
    <cellStyle name="SAPBEXfilterText" xfId="564"/>
    <cellStyle name="SAPBEXformats" xfId="565"/>
    <cellStyle name="SAPBEXformats 2" xfId="566"/>
    <cellStyle name="SAPBEXformats 2 2" xfId="567"/>
    <cellStyle name="SAPBEXformats 3" xfId="568"/>
    <cellStyle name="SAPBEXformats_BEx7" xfId="569"/>
    <cellStyle name="SAPBEXheaderItem" xfId="570"/>
    <cellStyle name="SAPBEXheaderItem 2" xfId="571"/>
    <cellStyle name="SAPBEXheaderItem 2 2" xfId="572"/>
    <cellStyle name="SAPBEXheaderItem 3" xfId="573"/>
    <cellStyle name="SAPBEXheaderItem_1. MS-1.1 2552_220509" xfId="574"/>
    <cellStyle name="SAPBEXheaderText" xfId="575"/>
    <cellStyle name="SAPBEXheaderText 2" xfId="576"/>
    <cellStyle name="SAPBEXheaderText 2 2" xfId="577"/>
    <cellStyle name="SAPBEXheaderText 3" xfId="578"/>
    <cellStyle name="SAPBEXheaderText_1. MS-1.1 2552_220509" xfId="579"/>
    <cellStyle name="SAPBEXHLevel0" xfId="580"/>
    <cellStyle name="SAPBEXHLevel0 2" xfId="581"/>
    <cellStyle name="SAPBEXHLevel0 2 2" xfId="582"/>
    <cellStyle name="SAPBEXHLevel0 3" xfId="583"/>
    <cellStyle name="SAPBEXHLevel0_BEx7" xfId="584"/>
    <cellStyle name="SAPBEXHLevel0X" xfId="585"/>
    <cellStyle name="SAPBEXHLevel0X 2" xfId="586"/>
    <cellStyle name="SAPBEXHLevel0X 2 2" xfId="587"/>
    <cellStyle name="SAPBEXHLevel0X 3" xfId="588"/>
    <cellStyle name="SAPBEXHLevel0X_BEx7" xfId="589"/>
    <cellStyle name="SAPBEXHLevel1" xfId="590"/>
    <cellStyle name="SAPBEXHLevel1 2" xfId="591"/>
    <cellStyle name="SAPBEXHLevel1 2 2" xfId="592"/>
    <cellStyle name="SAPBEXHLevel1 3" xfId="593"/>
    <cellStyle name="SAPBEXHLevel1_BEx7" xfId="594"/>
    <cellStyle name="SAPBEXHLevel1X" xfId="595"/>
    <cellStyle name="SAPBEXHLevel1X 2" xfId="596"/>
    <cellStyle name="SAPBEXHLevel1X 2 2" xfId="597"/>
    <cellStyle name="SAPBEXHLevel1X 3" xfId="598"/>
    <cellStyle name="SAPBEXHLevel1X_BEx7" xfId="599"/>
    <cellStyle name="SAPBEXHLevel2" xfId="600"/>
    <cellStyle name="SAPBEXHLevel2 2" xfId="601"/>
    <cellStyle name="SAPBEXHLevel2 2 2" xfId="602"/>
    <cellStyle name="SAPBEXHLevel2 3" xfId="603"/>
    <cellStyle name="SAPBEXHLevel2_BEx7" xfId="604"/>
    <cellStyle name="SAPBEXHLevel2X" xfId="605"/>
    <cellStyle name="SAPBEXHLevel2X 2" xfId="606"/>
    <cellStyle name="SAPBEXHLevel2X 2 2" xfId="607"/>
    <cellStyle name="SAPBEXHLevel2X 3" xfId="608"/>
    <cellStyle name="SAPBEXHLevel2X_BEx7" xfId="609"/>
    <cellStyle name="SAPBEXHLevel3" xfId="610"/>
    <cellStyle name="SAPBEXHLevel3 2" xfId="611"/>
    <cellStyle name="SAPBEXHLevel3 2 2" xfId="612"/>
    <cellStyle name="SAPBEXHLevel3 3" xfId="613"/>
    <cellStyle name="SAPBEXHLevel3_BEx7" xfId="614"/>
    <cellStyle name="SAPBEXHLevel3X" xfId="615"/>
    <cellStyle name="SAPBEXHLevel3X 2" xfId="616"/>
    <cellStyle name="SAPBEXHLevel3X 2 2" xfId="617"/>
    <cellStyle name="SAPBEXHLevel3X 3" xfId="618"/>
    <cellStyle name="SAPBEXHLevel3X_BEx7" xfId="619"/>
    <cellStyle name="SAPBEXresData" xfId="620"/>
    <cellStyle name="SAPBEXresData 2" xfId="621"/>
    <cellStyle name="SAPBEXresDataEmph" xfId="622"/>
    <cellStyle name="SAPBEXresDataEmph 2" xfId="623"/>
    <cellStyle name="SAPBEXresItem" xfId="624"/>
    <cellStyle name="SAPBEXresItem 2" xfId="625"/>
    <cellStyle name="SAPBEXresItemX" xfId="626"/>
    <cellStyle name="SAPBEXresItemX 2" xfId="627"/>
    <cellStyle name="SAPBEXstdData" xfId="628"/>
    <cellStyle name="SAPBEXstdData 2" xfId="629"/>
    <cellStyle name="SAPBEXstdDataEmph" xfId="630"/>
    <cellStyle name="SAPBEXstdDataEmph 2" xfId="631"/>
    <cellStyle name="SAPBEXstdItem" xfId="632"/>
    <cellStyle name="SAPBEXstdItem 2" xfId="633"/>
    <cellStyle name="SAPBEXstdItem 2 2" xfId="634"/>
    <cellStyle name="SAPBEXstdItem 3" xfId="635"/>
    <cellStyle name="SAPBEXstdItem_BEx7" xfId="636"/>
    <cellStyle name="SAPBEXstdItemX" xfId="637"/>
    <cellStyle name="SAPBEXstdItemX 2" xfId="638"/>
    <cellStyle name="SAPBEXstdItemX 2 2" xfId="639"/>
    <cellStyle name="SAPBEXstdItemX 3" xfId="640"/>
    <cellStyle name="SAPBEXstdItemX_BEx7" xfId="641"/>
    <cellStyle name="SAPBEXtitle" xfId="642"/>
    <cellStyle name="SAPBEXundefined" xfId="643"/>
    <cellStyle name="SAPBEXundefined 2" xfId="644"/>
    <cellStyle name="Style 1" xfId="645"/>
    <cellStyle name="Style 1 2" xfId="646"/>
    <cellStyle name="Style 1 2 2" xfId="647"/>
    <cellStyle name="Style 1 2 3" xfId="648"/>
    <cellStyle name="Style 1 3" xfId="649"/>
    <cellStyle name="Style 1 4" xfId="650"/>
    <cellStyle name="Style 1 5" xfId="651"/>
    <cellStyle name="Style 2" xfId="652"/>
    <cellStyle name="Style 3" xfId="653"/>
    <cellStyle name="Title 2" xfId="654"/>
    <cellStyle name="Total 2" xfId="655"/>
    <cellStyle name="Warning Text 2" xfId="656"/>
    <cellStyle name="การคำนวณ" xfId="657"/>
    <cellStyle name="การคำนวณ 2" xfId="658"/>
    <cellStyle name="การคำนวณ 2 2" xfId="659"/>
    <cellStyle name="การคำนวณ 3" xfId="660"/>
    <cellStyle name="การคำนวณ_BEx7" xfId="661"/>
    <cellStyle name="ข้อความเตือน" xfId="662"/>
    <cellStyle name="ข้อความเตือน 2" xfId="663"/>
    <cellStyle name="ข้อความเตือน 3" xfId="664"/>
    <cellStyle name="ข้อความเตือน_BEx7" xfId="665"/>
    <cellStyle name="ข้อความอธิบาย" xfId="666"/>
    <cellStyle name="ข้อความอธิบาย 2" xfId="667"/>
    <cellStyle name="ข้อความอธิบาย 3" xfId="668"/>
    <cellStyle name="ข้อความอธิบาย_BEx7" xfId="669"/>
    <cellStyle name="เครื่องหมายจุลภาค 2" xfId="670"/>
    <cellStyle name="เครื่องหมายจุลภาค 2 2" xfId="671"/>
    <cellStyle name="เครื่องหมายจุลภาค 2 2 2" xfId="672"/>
    <cellStyle name="เครื่องหมายจุลภาค 2 2 2 2" xfId="847"/>
    <cellStyle name="เครื่องหมายจุลภาค 2 2 3" xfId="673"/>
    <cellStyle name="เครื่องหมายจุลภาค 2 2 3 2" xfId="848"/>
    <cellStyle name="เครื่องหมายจุลภาค 2 2 4" xfId="849"/>
    <cellStyle name="เครื่องหมายจุลภาค 2 3" xfId="674"/>
    <cellStyle name="เครื่องหมายจุลภาค 2 3 2" xfId="850"/>
    <cellStyle name="เครื่องหมายจุลภาค 2 4" xfId="675"/>
    <cellStyle name="เครื่องหมายจุลภาค 2 4 2" xfId="851"/>
    <cellStyle name="เครื่องหมายจุลภาค 2 5" xfId="852"/>
    <cellStyle name="เครื่องหมายจุลภาค 3" xfId="676"/>
    <cellStyle name="เครื่องหมายจุลภาค 3 2" xfId="677"/>
    <cellStyle name="เครื่องหมายจุลภาค 3 2 2" xfId="853"/>
    <cellStyle name="เครื่องหมายจุลภาค 3 3" xfId="678"/>
    <cellStyle name="เครื่องหมายจุลภาค 3 3 2" xfId="854"/>
    <cellStyle name="เครื่องหมายจุลภาค 3 4" xfId="855"/>
    <cellStyle name="เครื่องหมายจุลภาค 4" xfId="679"/>
    <cellStyle name="เครื่องหมายจุลภาค 4 2" xfId="856"/>
    <cellStyle name="เครื่องหมายจุลภาค 5" xfId="680"/>
    <cellStyle name="เครื่องหมายจุลภาค 5 2" xfId="857"/>
    <cellStyle name="เครื่องหมายจุลภาค 6" xfId="681"/>
    <cellStyle name="เครื่องหมายจุลภาค 6 2" xfId="682"/>
    <cellStyle name="เครื่องหมายจุลภาค 6 2 2" xfId="683"/>
    <cellStyle name="เครื่องหมายจุลภาค 6 2 3" xfId="684"/>
    <cellStyle name="เครื่องหมายจุลภาค 6 3" xfId="685"/>
    <cellStyle name="เครื่องหมายจุลภาค 6 4" xfId="686"/>
    <cellStyle name="เครื่องหมายจุลภาค_คำชี้แจงหมวดค่าตอบแทน,ใช้สอย,วัสดุ" xfId="866"/>
    <cellStyle name="ชื่อเรื่อง" xfId="687"/>
    <cellStyle name="ชื่อเรื่อง 2" xfId="688"/>
    <cellStyle name="ชื่อเรื่อง 3" xfId="689"/>
    <cellStyle name="ชื่อเรื่อง_BEx7" xfId="690"/>
    <cellStyle name="เซลล์ตรวจสอบ" xfId="691"/>
    <cellStyle name="เซลล์ตรวจสอบ 2" xfId="692"/>
    <cellStyle name="เซลล์ตรวจสอบ 3" xfId="693"/>
    <cellStyle name="เซลล์ตรวจสอบ_BEx7" xfId="694"/>
    <cellStyle name="เซลล์ที่มีการเชื่อมโยง" xfId="695"/>
    <cellStyle name="เซลล์ที่มีการเชื่อมโยง 2" xfId="696"/>
    <cellStyle name="เซลล์ที่มีการเชื่อมโยง 3" xfId="697"/>
    <cellStyle name="เซลล์ที่มีการเชื่อมโยง_BEx7" xfId="698"/>
    <cellStyle name="ดี" xfId="699"/>
    <cellStyle name="ดี 2" xfId="700"/>
    <cellStyle name="ดี 3" xfId="701"/>
    <cellStyle name="ดี_BEx7" xfId="702"/>
    <cellStyle name="ปกติ 10" xfId="703"/>
    <cellStyle name="ปกติ 10 2" xfId="704"/>
    <cellStyle name="ปกติ 10 2 2" xfId="705"/>
    <cellStyle name="ปกติ 10 2 3" xfId="706"/>
    <cellStyle name="ปกติ 10 3" xfId="707"/>
    <cellStyle name="ปกติ 10 4" xfId="708"/>
    <cellStyle name="ปกติ 11" xfId="709"/>
    <cellStyle name="ปกติ 11 2" xfId="710"/>
    <cellStyle name="ปกติ 11 2 2" xfId="711"/>
    <cellStyle name="ปกติ 11 2_06แผนปฏิบัติราชการประจำปี 55(เพื่อเข้าสภา)" xfId="712"/>
    <cellStyle name="ปกติ 11 3" xfId="713"/>
    <cellStyle name="ปกติ 12" xfId="714"/>
    <cellStyle name="ปกติ 2" xfId="1"/>
    <cellStyle name="ปกติ 2 2" xfId="715"/>
    <cellStyle name="ปกติ 2 2 2" xfId="716"/>
    <cellStyle name="ปกติ 2 2 3" xfId="717"/>
    <cellStyle name="ปกติ 2 3" xfId="718"/>
    <cellStyle name="ปกติ 2_แบบฟอร์มติดตามโครงการ" xfId="858"/>
    <cellStyle name="ปกติ 3" xfId="719"/>
    <cellStyle name="ปกติ 3 2" xfId="720"/>
    <cellStyle name="ปกติ 3 3" xfId="721"/>
    <cellStyle name="ปกติ 4" xfId="722"/>
    <cellStyle name="ปกติ 5" xfId="723"/>
    <cellStyle name="ปกติ 5 2" xfId="724"/>
    <cellStyle name="ปกติ 5_06แผนปฏิบัติราชการประจำปี 55(เพื่อเข้าสภา)" xfId="725"/>
    <cellStyle name="ปกติ 6" xfId="726"/>
    <cellStyle name="ปกติ 6 2" xfId="727"/>
    <cellStyle name="ปกติ 6 3" xfId="728"/>
    <cellStyle name="ปกติ 6 3 2" xfId="729"/>
    <cellStyle name="ปกติ 6 3 2 2" xfId="730"/>
    <cellStyle name="ปกติ 6 3 3" xfId="731"/>
    <cellStyle name="ปกติ 7" xfId="732"/>
    <cellStyle name="ปกติ 8" xfId="733"/>
    <cellStyle name="ปกติ 8 2" xfId="734"/>
    <cellStyle name="ปกติ 8 2 2" xfId="735"/>
    <cellStyle name="ปกติ 8 2 3" xfId="736"/>
    <cellStyle name="ปกติ 8 3" xfId="737"/>
    <cellStyle name="ปกติ 8 4" xfId="738"/>
    <cellStyle name="ปกติ 9" xfId="739"/>
    <cellStyle name="ปกติ 9 2" xfId="740"/>
    <cellStyle name="ปกติ 9 2 2" xfId="741"/>
    <cellStyle name="ปกติ 9 2 3" xfId="742"/>
    <cellStyle name="ปกติ 9 3" xfId="743"/>
    <cellStyle name="ปกติ 9 4" xfId="744"/>
    <cellStyle name="ปกติ_0.สรุปรายการโครงการ 54 2" xfId="867"/>
    <cellStyle name="ป้อนค่า" xfId="745"/>
    <cellStyle name="ป้อนค่า 2" xfId="746"/>
    <cellStyle name="ป้อนค่า 2 2" xfId="747"/>
    <cellStyle name="ป้อนค่า 3" xfId="748"/>
    <cellStyle name="ป้อนค่า_BEx7" xfId="749"/>
    <cellStyle name="ปานกลาง" xfId="750"/>
    <cellStyle name="ปานกลาง 2" xfId="751"/>
    <cellStyle name="ปานกลาง 3" xfId="752"/>
    <cellStyle name="ปานกลาง_BEx7" xfId="753"/>
    <cellStyle name="เปอร์เซ็นต์ 2" xfId="754"/>
    <cellStyle name="เปอร์เซ็นต์ 3" xfId="755"/>
    <cellStyle name="เปอร์เซ็นต์ 4" xfId="756"/>
    <cellStyle name="ผลรวม" xfId="757"/>
    <cellStyle name="ผลรวม 2" xfId="758"/>
    <cellStyle name="ผลรวม 2 2" xfId="759"/>
    <cellStyle name="ผลรวม 3" xfId="760"/>
    <cellStyle name="ผลรวม_BEx7" xfId="761"/>
    <cellStyle name="แย่" xfId="762"/>
    <cellStyle name="แย่ 2" xfId="763"/>
    <cellStyle name="แย่ 3" xfId="764"/>
    <cellStyle name="แย่_BEx7" xfId="765"/>
    <cellStyle name="ส่วนที่ถูกเน้น1" xfId="766"/>
    <cellStyle name="ส่วนที่ถูกเน้น1 2" xfId="767"/>
    <cellStyle name="ส่วนที่ถูกเน้น1 3" xfId="768"/>
    <cellStyle name="ส่วนที่ถูกเน้น1_BEx7" xfId="769"/>
    <cellStyle name="ส่วนที่ถูกเน้น2" xfId="770"/>
    <cellStyle name="ส่วนที่ถูกเน้น2 2" xfId="771"/>
    <cellStyle name="ส่วนที่ถูกเน้น2 3" xfId="772"/>
    <cellStyle name="ส่วนที่ถูกเน้น2_BEx7" xfId="773"/>
    <cellStyle name="ส่วนที่ถูกเน้น3" xfId="774"/>
    <cellStyle name="ส่วนที่ถูกเน้น3 2" xfId="775"/>
    <cellStyle name="ส่วนที่ถูกเน้น3 3" xfId="776"/>
    <cellStyle name="ส่วนที่ถูกเน้น3_BEx7" xfId="777"/>
    <cellStyle name="ส่วนที่ถูกเน้น4" xfId="778"/>
    <cellStyle name="ส่วนที่ถูกเน้น4 2" xfId="779"/>
    <cellStyle name="ส่วนที่ถูกเน้น4 3" xfId="780"/>
    <cellStyle name="ส่วนที่ถูกเน้น4_BEx7" xfId="781"/>
    <cellStyle name="ส่วนที่ถูกเน้น5" xfId="782"/>
    <cellStyle name="ส่วนที่ถูกเน้น5 2" xfId="783"/>
    <cellStyle name="ส่วนที่ถูกเน้น5 3" xfId="784"/>
    <cellStyle name="ส่วนที่ถูกเน้น5_BEx7" xfId="785"/>
    <cellStyle name="ส่วนที่ถูกเน้น6" xfId="786"/>
    <cellStyle name="ส่วนที่ถูกเน้น6 2" xfId="787"/>
    <cellStyle name="ส่วนที่ถูกเน้น6 3" xfId="788"/>
    <cellStyle name="ส่วนที่ถูกเน้น6_BEx7" xfId="789"/>
    <cellStyle name="แสดงผล" xfId="790"/>
    <cellStyle name="แสดงผล 2" xfId="791"/>
    <cellStyle name="แสดงผล 2 2" xfId="792"/>
    <cellStyle name="แสดงผล 3" xfId="793"/>
    <cellStyle name="แสดงผล_BEx7" xfId="794"/>
    <cellStyle name="หมายเหตุ" xfId="795"/>
    <cellStyle name="หมายเหตุ 2" xfId="796"/>
    <cellStyle name="หมายเหตุ 2 2" xfId="797"/>
    <cellStyle name="หมายเหตุ 3" xfId="798"/>
    <cellStyle name="หมายเหตุ_BEx7" xfId="799"/>
    <cellStyle name="หัวเรื่อง 1" xfId="800"/>
    <cellStyle name="หัวเรื่อง 1 2" xfId="801"/>
    <cellStyle name="หัวเรื่อง 1 3" xfId="802"/>
    <cellStyle name="หัวเรื่อง 1_BEx7" xfId="803"/>
    <cellStyle name="หัวเรื่อง 2" xfId="804"/>
    <cellStyle name="หัวเรื่อง 2 2" xfId="805"/>
    <cellStyle name="หัวเรื่อง 2 3" xfId="806"/>
    <cellStyle name="หัวเรื่อง 2_BEx7" xfId="807"/>
    <cellStyle name="หัวเรื่อง 3" xfId="808"/>
    <cellStyle name="หัวเรื่อง 3 2" xfId="809"/>
    <cellStyle name="หัวเรื่อง 3 3" xfId="810"/>
    <cellStyle name="หัวเรื่อง 3_BEx7" xfId="811"/>
    <cellStyle name="หัวเรื่อง 4" xfId="812"/>
    <cellStyle name="หัวเรื่อง 4 2" xfId="813"/>
    <cellStyle name="หัวเรื่อง 4 3" xfId="814"/>
    <cellStyle name="หัวเรื่อง 4_BEx7" xfId="815"/>
  </cellStyles>
  <dxfs count="0"/>
  <tableStyles count="0" defaultTableStyle="TableStyleMedium2" defaultPivotStyle="PivotStyleLight16"/>
  <colors>
    <mruColors>
      <color rgb="FF0000FF"/>
      <color rgb="FFFF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35392200767937"/>
          <c:y val="6.7869262006989006E-2"/>
          <c:w val="0.56437770247351782"/>
          <c:h val="0.81339788222674703"/>
        </c:manualLayout>
      </c:layout>
      <c:radarChart>
        <c:radarStyle val="marker"/>
        <c:varyColors val="0"/>
        <c:ser>
          <c:idx val="0"/>
          <c:order val="0"/>
          <c:tx>
            <c:strRef>
              <c:f>'1.ตาราง กราฟ QQ'!$Q$25</c:f>
              <c:strCache>
                <c:ptCount val="1"/>
                <c:pt idx="0">
                  <c:v>ไตรมาส........เดือน (.....................................) </c:v>
                </c:pt>
              </c:strCache>
            </c:strRef>
          </c:tx>
          <c:spPr>
            <a:ln w="19050" cap="flat" cmpd="sng" algn="ctr">
              <a:solidFill>
                <a:srgbClr val="00B050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2"/>
            <c:spPr>
              <a:solidFill>
                <a:srgbClr val="009900"/>
              </a:solidFill>
              <a:ln w="19050" cap="flat" cmpd="sng" algn="ctr">
                <a:solidFill>
                  <a:srgbClr val="00B050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Lbls>
            <c:dLbl>
              <c:idx val="0"/>
              <c:layout>
                <c:manualLayout>
                  <c:x val="-1.3018372703412073E-4"/>
                  <c:y val="-0.176652253728399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863727034120734"/>
                  <c:y val="-2.569043031470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769005470611452E-3"/>
                  <c:y val="0.18121604741603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622411198600174"/>
                  <c:y val="-3.5566074471904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009900"/>
              </a:solidFill>
              <a:ln>
                <a:solidFill>
                  <a:srgbClr val="00B05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FFFFFF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'1.ตาราง กราฟ QQ'!$Q$26:$Q$29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748992"/>
        <c:axId val="114971392"/>
      </c:radarChart>
      <c:catAx>
        <c:axId val="11374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4971392"/>
        <c:crosses val="autoZero"/>
        <c:auto val="0"/>
        <c:lblAlgn val="ctr"/>
        <c:lblOffset val="100"/>
        <c:noMultiLvlLbl val="0"/>
      </c:catAx>
      <c:valAx>
        <c:axId val="114971392"/>
        <c:scaling>
          <c:orientation val="minMax"/>
          <c:max val="5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3748992"/>
        <c:crosses val="autoZero"/>
        <c:crossBetween val="between"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58154568678915131"/>
          <c:y val="5.5171716252231523E-2"/>
          <c:w val="0.39466176727909014"/>
          <c:h val="0.16546599305144763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49991740542919E-2"/>
          <c:y val="8.1995322013319757E-2"/>
          <c:w val="0.74283342204602043"/>
          <c:h val="0.86714432124555862"/>
        </c:manualLayout>
      </c:layout>
      <c:radarChart>
        <c:radarStyle val="marker"/>
        <c:varyColors val="0"/>
        <c:ser>
          <c:idx val="0"/>
          <c:order val="0"/>
          <c:tx>
            <c:strRef>
              <c:f>'3.ตาราง กราฟ QY'!$R$40</c:f>
              <c:strCache>
                <c:ptCount val="1"/>
                <c:pt idx="0">
                  <c:v>ไตรมาส 1 (1 ต.ค. 60 - 31 ธ.ค. 60) 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squar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-3.2560438492197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474987656245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77160156960579E-3"/>
                  <c:y val="3.151804742355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688261739559782E-2"/>
                  <c:y val="-1.5801870919980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blurRad="50800" dist="5080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'3.ตาราง กราฟ QY'!$S$40:$V$40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'3.ตาราง กราฟ QY'!$R$41</c:f>
              <c:strCache>
                <c:ptCount val="1"/>
                <c:pt idx="0">
                  <c:v>ไตรมาส 2 (1 ต.ค. 60 - 31 มี.ค. 61)</c:v>
                </c:pt>
              </c:strCache>
            </c:strRef>
          </c:tx>
          <c:spPr>
            <a:ln>
              <a:solidFill>
                <a:srgbClr val="009900"/>
              </a:solidFill>
            </a:ln>
          </c:spPr>
          <c:marker>
            <c:symbol val="square"/>
            <c:size val="2"/>
            <c:spPr>
              <a:solidFill>
                <a:srgbClr val="009900"/>
              </a:solidFill>
              <a:ln>
                <a:solidFill>
                  <a:srgbClr val="009900"/>
                </a:solidFill>
              </a:ln>
            </c:spPr>
          </c:marker>
          <c:dLbls>
            <c:dLbl>
              <c:idx val="0"/>
              <c:layout>
                <c:manualLayout>
                  <c:x val="-1.7253969491437334E-3"/>
                  <c:y val="-9.4113705872236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6536602479145556E-2"/>
                  <c:y val="-2.29834518548429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01650165016502E-3"/>
                  <c:y val="0.10802102728611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195927860502582"/>
                  <c:y val="-5.278357299354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009900"/>
              </a:solidFill>
              <a:ln>
                <a:solidFill>
                  <a:srgbClr val="009900"/>
                </a:solidFill>
              </a:ln>
              <a:effectLst>
                <a:outerShdw blurRad="50800" dist="5080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'3.ตาราง กราฟ QY'!$S$41:$V$41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'3.ตาราง กราฟ QY'!$R$42</c:f>
              <c:strCache>
                <c:ptCount val="1"/>
                <c:pt idx="0">
                  <c:v>ไตรมาส 3 (1 ต.ค. 60 - 30 มิ.ย. 61)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square"/>
            <c:size val="2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dLbls>
            <c:dLbl>
              <c:idx val="0"/>
              <c:layout>
                <c:manualLayout>
                  <c:x val="1.6501650165016502E-3"/>
                  <c:y val="-0.147724611346658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832098957927288"/>
                  <c:y val="-3.4754843678728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019256256334293E-3"/>
                  <c:y val="0.190462196498941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7281619500532727"/>
                  <c:y val="1.0050025798057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  <a:effectLst>
                <a:outerShdw blurRad="50800" dist="5080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'3.ตาราง กราฟ QY'!$S$42:$V$42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'3.ตาราง กราฟ QY'!$R$43</c:f>
              <c:strCache>
                <c:ptCount val="1"/>
                <c:pt idx="0">
                  <c:v>ไตรมาส 4 (1 ต.ค. 60 - 30 ก.ย. 61)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3.7550999194407632E-5"/>
                  <c:y val="-0.197779572425241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386389386970193"/>
                  <c:y val="-3.7949316164539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636365998804605E-4"/>
                  <c:y val="0.270827855919719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4047296068189497"/>
                  <c:y val="-2.61943752757401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chemeClr val="bg1"/>
                    </a:solidFill>
                    <a:latin typeface="TH SarabunPSK"/>
                    <a:ea typeface="TH SarabunPSK"/>
                    <a:cs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'3.ตาราง กราฟ QY'!$S$43:$V$43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97024"/>
        <c:axId val="116098560"/>
      </c:radarChart>
      <c:catAx>
        <c:axId val="1160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6098560"/>
        <c:crosses val="autoZero"/>
        <c:auto val="0"/>
        <c:lblAlgn val="ctr"/>
        <c:lblOffset val="100"/>
        <c:noMultiLvlLbl val="0"/>
      </c:catAx>
      <c:valAx>
        <c:axId val="116098560"/>
        <c:scaling>
          <c:orientation val="minMax"/>
          <c:max val="5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160970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12026714482474"/>
          <c:y val="9.8061930292901417E-2"/>
          <c:w val="0.33966866765416703"/>
          <c:h val="0.23594044920757618"/>
        </c:manualLayout>
      </c:layout>
      <c:overlay val="0"/>
      <c:spPr>
        <a:ln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687915</xdr:colOff>
      <xdr:row>37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30832" cy="6656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20</xdr:row>
      <xdr:rowOff>142875</xdr:rowOff>
    </xdr:from>
    <xdr:to>
      <xdr:col>14</xdr:col>
      <xdr:colOff>742950</xdr:colOff>
      <xdr:row>48</xdr:row>
      <xdr:rowOff>114301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436034</xdr:colOff>
      <xdr:row>32</xdr:row>
      <xdr:rowOff>169334</xdr:rowOff>
    </xdr:from>
    <xdr:to>
      <xdr:col>14</xdr:col>
      <xdr:colOff>1001184</xdr:colOff>
      <xdr:row>35</xdr:row>
      <xdr:rowOff>9526</xdr:rowOff>
    </xdr:to>
    <xdr:sp macro="" textlink="">
      <xdr:nvSpPr>
        <xdr:cNvPr id="3" name="TextBox 2"/>
        <xdr:cNvSpPr txBox="1"/>
      </xdr:nvSpPr>
      <xdr:spPr>
        <a:xfrm>
          <a:off x="6989234" y="10742084"/>
          <a:ext cx="1993900" cy="411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 u="none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2. การบริหารงาน</a:t>
          </a:r>
        </a:p>
      </xdr:txBody>
    </xdr:sp>
    <xdr:clientData/>
  </xdr:twoCellAnchor>
  <xdr:twoCellAnchor>
    <xdr:from>
      <xdr:col>4</xdr:col>
      <xdr:colOff>310092</xdr:colOff>
      <xdr:row>46</xdr:row>
      <xdr:rowOff>143934</xdr:rowOff>
    </xdr:from>
    <xdr:to>
      <xdr:col>10</xdr:col>
      <xdr:colOff>138642</xdr:colOff>
      <xdr:row>49</xdr:row>
      <xdr:rowOff>57150</xdr:rowOff>
    </xdr:to>
    <xdr:sp macro="" textlink="">
      <xdr:nvSpPr>
        <xdr:cNvPr id="4" name="TextBox 3"/>
        <xdr:cNvSpPr txBox="1"/>
      </xdr:nvSpPr>
      <xdr:spPr>
        <a:xfrm>
          <a:off x="3396192" y="13383684"/>
          <a:ext cx="2133600" cy="484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 u="none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3. การบริหารเงิน</a:t>
          </a:r>
        </a:p>
      </xdr:txBody>
    </xdr:sp>
    <xdr:clientData/>
  </xdr:twoCellAnchor>
  <xdr:twoCellAnchor>
    <xdr:from>
      <xdr:col>1</xdr:col>
      <xdr:colOff>219075</xdr:colOff>
      <xdr:row>33</xdr:row>
      <xdr:rowOff>7409</xdr:rowOff>
    </xdr:from>
    <xdr:to>
      <xdr:col>1</xdr:col>
      <xdr:colOff>1885950</xdr:colOff>
      <xdr:row>35</xdr:row>
      <xdr:rowOff>1</xdr:rowOff>
    </xdr:to>
    <xdr:sp macro="" textlink="">
      <xdr:nvSpPr>
        <xdr:cNvPr id="5" name="TextBox 4"/>
        <xdr:cNvSpPr txBox="1"/>
      </xdr:nvSpPr>
      <xdr:spPr>
        <a:xfrm>
          <a:off x="219075" y="10770659"/>
          <a:ext cx="1666875" cy="373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 u="none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4. การพัฒนางาน</a:t>
          </a:r>
        </a:p>
      </xdr:txBody>
    </xdr:sp>
    <xdr:clientData/>
  </xdr:twoCellAnchor>
  <xdr:twoCellAnchor>
    <xdr:from>
      <xdr:col>4</xdr:col>
      <xdr:colOff>152400</xdr:colOff>
      <xdr:row>19</xdr:row>
      <xdr:rowOff>19050</xdr:rowOff>
    </xdr:from>
    <xdr:to>
      <xdr:col>10</xdr:col>
      <xdr:colOff>276225</xdr:colOff>
      <xdr:row>21</xdr:row>
      <xdr:rowOff>47625</xdr:rowOff>
    </xdr:to>
    <xdr:sp macro="" textlink="">
      <xdr:nvSpPr>
        <xdr:cNvPr id="6" name="TextBox 5"/>
        <xdr:cNvSpPr txBox="1"/>
      </xdr:nvSpPr>
      <xdr:spPr>
        <a:xfrm>
          <a:off x="3238500" y="8115300"/>
          <a:ext cx="24288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 u="none">
              <a:solidFill>
                <a:srgbClr val="0000FF"/>
              </a:solidFill>
              <a:latin typeface="TH SarabunPSK" pitchFamily="34" charset="-34"/>
              <a:cs typeface="TH SarabunPSK" pitchFamily="34" charset="-34"/>
            </a:rPr>
            <a:t>1. การบริหารคน</a:t>
          </a:r>
        </a:p>
      </xdr:txBody>
    </xdr:sp>
    <xdr:clientData/>
  </xdr:twoCellAnchor>
  <xdr:twoCellAnchor>
    <xdr:from>
      <xdr:col>12</xdr:col>
      <xdr:colOff>123825</xdr:colOff>
      <xdr:row>33</xdr:row>
      <xdr:rowOff>57150</xdr:rowOff>
    </xdr:from>
    <xdr:to>
      <xdr:col>12</xdr:col>
      <xdr:colOff>447675</xdr:colOff>
      <xdr:row>34</xdr:row>
      <xdr:rowOff>123826</xdr:rowOff>
    </xdr:to>
    <xdr:sp macro="" textlink="">
      <xdr:nvSpPr>
        <xdr:cNvPr id="7" name="TextBox 6"/>
        <xdr:cNvSpPr txBox="1"/>
      </xdr:nvSpPr>
      <xdr:spPr>
        <a:xfrm>
          <a:off x="6677025" y="10820400"/>
          <a:ext cx="3238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76200</xdr:colOff>
      <xdr:row>45</xdr:row>
      <xdr:rowOff>123825</xdr:rowOff>
    </xdr:from>
    <xdr:to>
      <xdr:col>8</xdr:col>
      <xdr:colOff>371475</xdr:colOff>
      <xdr:row>47</xdr:row>
      <xdr:rowOff>19051</xdr:rowOff>
    </xdr:to>
    <xdr:sp macro="" textlink="">
      <xdr:nvSpPr>
        <xdr:cNvPr id="8" name="TextBox 7"/>
        <xdr:cNvSpPr txBox="1"/>
      </xdr:nvSpPr>
      <xdr:spPr>
        <a:xfrm>
          <a:off x="4305300" y="13173075"/>
          <a:ext cx="295275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1915886</xdr:colOff>
      <xdr:row>33</xdr:row>
      <xdr:rowOff>45810</xdr:rowOff>
    </xdr:from>
    <xdr:to>
      <xdr:col>1</xdr:col>
      <xdr:colOff>2239736</xdr:colOff>
      <xdr:row>34</xdr:row>
      <xdr:rowOff>112486</xdr:rowOff>
    </xdr:to>
    <xdr:sp macro="" textlink="">
      <xdr:nvSpPr>
        <xdr:cNvPr id="9" name="TextBox 8"/>
        <xdr:cNvSpPr txBox="1"/>
      </xdr:nvSpPr>
      <xdr:spPr>
        <a:xfrm>
          <a:off x="1915886" y="10809060"/>
          <a:ext cx="3238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8</xdr:col>
      <xdr:colOff>76200</xdr:colOff>
      <xdr:row>21</xdr:row>
      <xdr:rowOff>9525</xdr:rowOff>
    </xdr:from>
    <xdr:to>
      <xdr:col>8</xdr:col>
      <xdr:colOff>371475</xdr:colOff>
      <xdr:row>22</xdr:row>
      <xdr:rowOff>104776</xdr:rowOff>
    </xdr:to>
    <xdr:sp macro="" textlink="">
      <xdr:nvSpPr>
        <xdr:cNvPr id="10" name="TextBox 9"/>
        <xdr:cNvSpPr txBox="1"/>
      </xdr:nvSpPr>
      <xdr:spPr>
        <a:xfrm>
          <a:off x="4305300" y="8486775"/>
          <a:ext cx="295275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38</xdr:row>
      <xdr:rowOff>180974</xdr:rowOff>
    </xdr:from>
    <xdr:to>
      <xdr:col>14</xdr:col>
      <xdr:colOff>762000</xdr:colOff>
      <xdr:row>75</xdr:row>
      <xdr:rowOff>133349</xdr:rowOff>
    </xdr:to>
    <xdr:graphicFrame macro="">
      <xdr:nvGraphicFramePr>
        <xdr:cNvPr id="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676274</xdr:colOff>
      <xdr:row>56</xdr:row>
      <xdr:rowOff>171449</xdr:rowOff>
    </xdr:from>
    <xdr:to>
      <xdr:col>15</xdr:col>
      <xdr:colOff>0</xdr:colOff>
      <xdr:row>59</xdr:row>
      <xdr:rowOff>19050</xdr:rowOff>
    </xdr:to>
    <xdr:sp macro="" textlink="">
      <xdr:nvSpPr>
        <xdr:cNvPr id="3" name="TextBox 2"/>
        <xdr:cNvSpPr txBox="1"/>
      </xdr:nvSpPr>
      <xdr:spPr>
        <a:xfrm>
          <a:off x="8458199" y="14477999"/>
          <a:ext cx="1314451" cy="419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rgbClr val="0000FF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การบริหารงาน</a:t>
          </a:r>
          <a:endParaRPr lang="th-TH" sz="1800">
            <a:solidFill>
              <a:srgbClr val="0000FF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28575</xdr:colOff>
      <xdr:row>75</xdr:row>
      <xdr:rowOff>123825</xdr:rowOff>
    </xdr:from>
    <xdr:to>
      <xdr:col>9</xdr:col>
      <xdr:colOff>438150</xdr:colOff>
      <xdr:row>77</xdr:row>
      <xdr:rowOff>171450</xdr:rowOff>
    </xdr:to>
    <xdr:sp macro="" textlink="">
      <xdr:nvSpPr>
        <xdr:cNvPr id="4" name="TextBox 3"/>
        <xdr:cNvSpPr txBox="1"/>
      </xdr:nvSpPr>
      <xdr:spPr>
        <a:xfrm>
          <a:off x="3600450" y="18049875"/>
          <a:ext cx="21621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rgbClr val="0000FF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การบริหารเงิน</a:t>
          </a:r>
          <a:endParaRPr lang="th-TH" sz="1800">
            <a:solidFill>
              <a:srgbClr val="0000FF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0</xdr:colOff>
      <xdr:row>56</xdr:row>
      <xdr:rowOff>161926</xdr:rowOff>
    </xdr:from>
    <xdr:to>
      <xdr:col>1</xdr:col>
      <xdr:colOff>1285875</xdr:colOff>
      <xdr:row>58</xdr:row>
      <xdr:rowOff>180976</xdr:rowOff>
    </xdr:to>
    <xdr:sp macro="" textlink="">
      <xdr:nvSpPr>
        <xdr:cNvPr id="5" name="TextBox 4"/>
        <xdr:cNvSpPr txBox="1"/>
      </xdr:nvSpPr>
      <xdr:spPr>
        <a:xfrm>
          <a:off x="0" y="14468476"/>
          <a:ext cx="12858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 b="1">
              <a:solidFill>
                <a:srgbClr val="0000FF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4. การพัฒนางาน</a:t>
          </a:r>
          <a:endParaRPr lang="th-TH" sz="1800">
            <a:solidFill>
              <a:srgbClr val="0000FF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13</xdr:col>
      <xdr:colOff>133350</xdr:colOff>
      <xdr:row>57</xdr:row>
      <xdr:rowOff>38100</xdr:rowOff>
    </xdr:from>
    <xdr:to>
      <xdr:col>13</xdr:col>
      <xdr:colOff>457200</xdr:colOff>
      <xdr:row>58</xdr:row>
      <xdr:rowOff>104776</xdr:rowOff>
    </xdr:to>
    <xdr:sp macro="" textlink="">
      <xdr:nvSpPr>
        <xdr:cNvPr id="6" name="TextBox 5"/>
        <xdr:cNvSpPr txBox="1"/>
      </xdr:nvSpPr>
      <xdr:spPr>
        <a:xfrm>
          <a:off x="7915275" y="14535150"/>
          <a:ext cx="3238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428625</xdr:colOff>
      <xdr:row>74</xdr:row>
      <xdr:rowOff>76200</xdr:rowOff>
    </xdr:from>
    <xdr:to>
      <xdr:col>8</xdr:col>
      <xdr:colOff>161925</xdr:colOff>
      <xdr:row>75</xdr:row>
      <xdr:rowOff>123826</xdr:rowOff>
    </xdr:to>
    <xdr:sp macro="" textlink="">
      <xdr:nvSpPr>
        <xdr:cNvPr id="7" name="TextBox 6"/>
        <xdr:cNvSpPr txBox="1"/>
      </xdr:nvSpPr>
      <xdr:spPr>
        <a:xfrm>
          <a:off x="4581525" y="17811750"/>
          <a:ext cx="32385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1304925</xdr:colOff>
      <xdr:row>57</xdr:row>
      <xdr:rowOff>28575</xdr:rowOff>
    </xdr:from>
    <xdr:to>
      <xdr:col>1</xdr:col>
      <xdr:colOff>1628775</xdr:colOff>
      <xdr:row>58</xdr:row>
      <xdr:rowOff>95251</xdr:rowOff>
    </xdr:to>
    <xdr:sp macro="" textlink="">
      <xdr:nvSpPr>
        <xdr:cNvPr id="8" name="TextBox 7"/>
        <xdr:cNvSpPr txBox="1"/>
      </xdr:nvSpPr>
      <xdr:spPr>
        <a:xfrm>
          <a:off x="1304925" y="14525625"/>
          <a:ext cx="3238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5</xdr:col>
      <xdr:colOff>438150</xdr:colOff>
      <xdr:row>40</xdr:row>
      <xdr:rowOff>0</xdr:rowOff>
    </xdr:from>
    <xdr:to>
      <xdr:col>8</xdr:col>
      <xdr:colOff>171450</xdr:colOff>
      <xdr:row>41</xdr:row>
      <xdr:rowOff>66676</xdr:rowOff>
    </xdr:to>
    <xdr:sp macro="" textlink="">
      <xdr:nvSpPr>
        <xdr:cNvPr id="9" name="TextBox 8"/>
        <xdr:cNvSpPr txBox="1"/>
      </xdr:nvSpPr>
      <xdr:spPr>
        <a:xfrm>
          <a:off x="4591050" y="11258550"/>
          <a:ext cx="323850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409575</xdr:colOff>
      <xdr:row>37</xdr:row>
      <xdr:rowOff>28575</xdr:rowOff>
    </xdr:from>
    <xdr:to>
      <xdr:col>10</xdr:col>
      <xdr:colOff>141162</xdr:colOff>
      <xdr:row>39</xdr:row>
      <xdr:rowOff>152400</xdr:rowOff>
    </xdr:to>
    <xdr:sp macro="" textlink="">
      <xdr:nvSpPr>
        <xdr:cNvPr id="10" name="TextBox 9"/>
        <xdr:cNvSpPr txBox="1"/>
      </xdr:nvSpPr>
      <xdr:spPr>
        <a:xfrm>
          <a:off x="3448050" y="10715625"/>
          <a:ext cx="2598612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800" b="1">
              <a:solidFill>
                <a:srgbClr val="0000FF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การบริหารคน</a:t>
          </a:r>
          <a:endParaRPr lang="th-TH" sz="1800">
            <a:solidFill>
              <a:srgbClr val="0000FF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90" zoomScaleNormal="100" zoomScaleSheetLayoutView="90" workbookViewId="0">
      <selection activeCell="O32" sqref="O32"/>
    </sheetView>
  </sheetViews>
  <sheetFormatPr defaultRowHeight="14.25"/>
  <sheetData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R29"/>
  <sheetViews>
    <sheetView view="pageBreakPreview" topLeftCell="B1" zoomScaleSheetLayoutView="100" zoomScalePageLayoutView="70" workbookViewId="0">
      <selection activeCell="B18" sqref="B18:O18"/>
    </sheetView>
  </sheetViews>
  <sheetFormatPr defaultColWidth="8" defaultRowHeight="15" customHeight="1"/>
  <cols>
    <col min="1" max="1" width="5.875" style="131" hidden="1" customWidth="1"/>
    <col min="2" max="2" width="34.625" style="132" customWidth="1"/>
    <col min="3" max="3" width="5.875" style="132" customWidth="1"/>
    <col min="4" max="4" width="0.125" style="132" hidden="1" customWidth="1"/>
    <col min="5" max="5" width="7.625" style="132" customWidth="1"/>
    <col min="6" max="6" width="7.375" style="132" customWidth="1"/>
    <col min="7" max="7" width="0.125" style="132" hidden="1" customWidth="1"/>
    <col min="8" max="8" width="6.875" style="132" hidden="1" customWidth="1"/>
    <col min="9" max="12" width="7.625" style="132" customWidth="1"/>
    <col min="13" max="14" width="9.375" style="132" customWidth="1"/>
    <col min="15" max="15" width="13.25" style="132" customWidth="1"/>
    <col min="16" max="16" width="24.875" style="132" customWidth="1"/>
    <col min="17" max="16384" width="8" style="132"/>
  </cols>
  <sheetData>
    <row r="1" spans="1:15" s="90" customFormat="1" ht="26.25">
      <c r="B1" s="615" t="s">
        <v>21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spans="1:15" s="90" customFormat="1" ht="26.25">
      <c r="B2" s="616" t="s">
        <v>72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</row>
    <row r="3" spans="1:15" s="91" customFormat="1" ht="26.25">
      <c r="B3" s="617" t="s">
        <v>33</v>
      </c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</row>
    <row r="4" spans="1:15" s="92" customFormat="1" ht="30.75" customHeight="1">
      <c r="A4" s="619" t="s">
        <v>34</v>
      </c>
      <c r="B4" s="620"/>
      <c r="C4" s="621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</row>
    <row r="5" spans="1:15" s="95" customFormat="1" ht="6" customHeight="1">
      <c r="A5" s="93"/>
      <c r="B5" s="94"/>
      <c r="C5" s="94"/>
      <c r="D5" s="94"/>
      <c r="E5" s="93"/>
      <c r="F5" s="93"/>
      <c r="G5" s="93"/>
      <c r="H5" s="93"/>
      <c r="I5" s="93"/>
      <c r="J5" s="93"/>
      <c r="K5" s="93"/>
      <c r="L5" s="93"/>
    </row>
    <row r="6" spans="1:15" s="97" customFormat="1" ht="73.5" customHeight="1">
      <c r="A6" s="96"/>
      <c r="B6" s="623" t="s">
        <v>35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</row>
    <row r="7" spans="1:15" s="99" customFormat="1" ht="26.25" customHeight="1">
      <c r="A7" s="98"/>
      <c r="B7" s="641" t="s">
        <v>24</v>
      </c>
      <c r="C7" s="643" t="s">
        <v>0</v>
      </c>
      <c r="D7" s="645" t="s">
        <v>1</v>
      </c>
      <c r="E7" s="646"/>
      <c r="F7" s="646"/>
      <c r="G7" s="646"/>
      <c r="H7" s="646"/>
      <c r="I7" s="646"/>
      <c r="J7" s="646"/>
      <c r="K7" s="646"/>
      <c r="L7" s="647"/>
      <c r="M7" s="648" t="s">
        <v>19</v>
      </c>
      <c r="N7" s="649"/>
      <c r="O7" s="608" t="s">
        <v>3</v>
      </c>
    </row>
    <row r="8" spans="1:15" s="99" customFormat="1" ht="40.5" customHeight="1">
      <c r="A8" s="98"/>
      <c r="B8" s="642"/>
      <c r="C8" s="644"/>
      <c r="D8" s="625" t="s">
        <v>4</v>
      </c>
      <c r="E8" s="626" t="s">
        <v>5</v>
      </c>
      <c r="F8" s="627"/>
      <c r="G8" s="627"/>
      <c r="H8" s="627"/>
      <c r="I8" s="628" t="s">
        <v>6</v>
      </c>
      <c r="J8" s="629"/>
      <c r="K8" s="630" t="s">
        <v>7</v>
      </c>
      <c r="L8" s="631"/>
      <c r="M8" s="648"/>
      <c r="N8" s="649"/>
      <c r="O8" s="609"/>
    </row>
    <row r="9" spans="1:15" s="99" customFormat="1" ht="21" customHeight="1">
      <c r="A9" s="98"/>
      <c r="B9" s="642"/>
      <c r="C9" s="632" t="s">
        <v>8</v>
      </c>
      <c r="D9" s="625"/>
      <c r="E9" s="634" t="s">
        <v>8</v>
      </c>
      <c r="F9" s="635"/>
      <c r="G9" s="635"/>
      <c r="H9" s="636"/>
      <c r="I9" s="637" t="s">
        <v>9</v>
      </c>
      <c r="J9" s="638"/>
      <c r="K9" s="639" t="s">
        <v>9</v>
      </c>
      <c r="L9" s="640"/>
      <c r="M9" s="611" t="s">
        <v>10</v>
      </c>
      <c r="N9" s="613" t="s">
        <v>11</v>
      </c>
      <c r="O9" s="609"/>
    </row>
    <row r="10" spans="1:15" s="99" customFormat="1" ht="32.25" customHeight="1">
      <c r="A10" s="98"/>
      <c r="B10" s="642"/>
      <c r="C10" s="633"/>
      <c r="D10" s="625"/>
      <c r="E10" s="100" t="s">
        <v>12</v>
      </c>
      <c r="F10" s="100" t="s">
        <v>13</v>
      </c>
      <c r="G10" s="100" t="s">
        <v>12</v>
      </c>
      <c r="H10" s="101" t="s">
        <v>13</v>
      </c>
      <c r="I10" s="102" t="s">
        <v>12</v>
      </c>
      <c r="J10" s="103" t="s">
        <v>13</v>
      </c>
      <c r="K10" s="104" t="s">
        <v>12</v>
      </c>
      <c r="L10" s="105" t="s">
        <v>13</v>
      </c>
      <c r="M10" s="612"/>
      <c r="N10" s="614"/>
      <c r="O10" s="610"/>
    </row>
    <row r="11" spans="1:15" s="118" customFormat="1" ht="49.5" customHeight="1">
      <c r="A11" s="106"/>
      <c r="B11" s="107" t="s">
        <v>25</v>
      </c>
      <c r="C11" s="108">
        <f>E11+I11+K11</f>
        <v>0</v>
      </c>
      <c r="D11" s="108"/>
      <c r="E11" s="109"/>
      <c r="F11" s="110" t="e">
        <f>E11*100/C11</f>
        <v>#DIV/0!</v>
      </c>
      <c r="G11" s="109"/>
      <c r="H11" s="111"/>
      <c r="I11" s="109"/>
      <c r="J11" s="112" t="e">
        <f>I11*100/C11</f>
        <v>#DIV/0!</v>
      </c>
      <c r="K11" s="113"/>
      <c r="L11" s="114" t="e">
        <f>K11*100/C11</f>
        <v>#DIV/0!</v>
      </c>
      <c r="M11" s="115"/>
      <c r="N11" s="116"/>
      <c r="O11" s="117" t="e">
        <f>N11*5/M11</f>
        <v>#DIV/0!</v>
      </c>
    </row>
    <row r="12" spans="1:15" s="118" customFormat="1" ht="47.25" customHeight="1">
      <c r="A12" s="106"/>
      <c r="B12" s="107" t="s">
        <v>29</v>
      </c>
      <c r="C12" s="108">
        <f t="shared" ref="C12:C14" si="0">E12+I12+K12</f>
        <v>0</v>
      </c>
      <c r="D12" s="108" t="s">
        <v>15</v>
      </c>
      <c r="E12" s="109"/>
      <c r="F12" s="110" t="e">
        <f>E12*100/C12</f>
        <v>#DIV/0!</v>
      </c>
      <c r="G12" s="109"/>
      <c r="H12" s="111"/>
      <c r="I12" s="109"/>
      <c r="J12" s="112" t="e">
        <f>I12*100/C12</f>
        <v>#DIV/0!</v>
      </c>
      <c r="K12" s="113"/>
      <c r="L12" s="114" t="e">
        <f>K12*100/C12</f>
        <v>#DIV/0!</v>
      </c>
      <c r="M12" s="115"/>
      <c r="N12" s="137"/>
      <c r="O12" s="136" t="e">
        <f>N12*5/M12</f>
        <v>#DIV/0!</v>
      </c>
    </row>
    <row r="13" spans="1:15" s="118" customFormat="1" ht="49.5" customHeight="1">
      <c r="A13" s="106"/>
      <c r="B13" s="107" t="s">
        <v>30</v>
      </c>
      <c r="C13" s="108">
        <f t="shared" si="0"/>
        <v>0</v>
      </c>
      <c r="D13" s="108" t="s">
        <v>15</v>
      </c>
      <c r="E13" s="109"/>
      <c r="F13" s="110" t="e">
        <f>E13*100/C13</f>
        <v>#DIV/0!</v>
      </c>
      <c r="G13" s="109"/>
      <c r="H13" s="111"/>
      <c r="I13" s="109"/>
      <c r="J13" s="112" t="e">
        <f>I13*100/C13</f>
        <v>#DIV/0!</v>
      </c>
      <c r="K13" s="113"/>
      <c r="L13" s="114" t="e">
        <f>K13*100/C13</f>
        <v>#DIV/0!</v>
      </c>
      <c r="M13" s="115"/>
      <c r="N13" s="137"/>
      <c r="O13" s="136" t="e">
        <f>N13*5/M13</f>
        <v>#DIV/0!</v>
      </c>
    </row>
    <row r="14" spans="1:15" s="118" customFormat="1" ht="49.5" customHeight="1">
      <c r="A14" s="106"/>
      <c r="B14" s="107" t="s">
        <v>31</v>
      </c>
      <c r="C14" s="108">
        <f t="shared" si="0"/>
        <v>0</v>
      </c>
      <c r="D14" s="108" t="s">
        <v>15</v>
      </c>
      <c r="E14" s="109"/>
      <c r="F14" s="110" t="e">
        <f>E14*100/C14</f>
        <v>#DIV/0!</v>
      </c>
      <c r="G14" s="109"/>
      <c r="H14" s="111"/>
      <c r="I14" s="109"/>
      <c r="J14" s="112" t="e">
        <f>I14*100/C14</f>
        <v>#DIV/0!</v>
      </c>
      <c r="K14" s="113"/>
      <c r="L14" s="114" t="e">
        <f>K14*100/C14</f>
        <v>#DIV/0!</v>
      </c>
      <c r="M14" s="115"/>
      <c r="N14" s="137"/>
      <c r="O14" s="136" t="e">
        <f>N14*5/M14</f>
        <v>#DIV/0!</v>
      </c>
    </row>
    <row r="15" spans="1:15" s="130" customFormat="1" ht="26.25" customHeight="1">
      <c r="A15" s="119"/>
      <c r="B15" s="120" t="s">
        <v>32</v>
      </c>
      <c r="C15" s="121">
        <f>SUM(C11:C14)</f>
        <v>0</v>
      </c>
      <c r="D15" s="121" t="s">
        <v>15</v>
      </c>
      <c r="E15" s="122">
        <f>SUM(E11:E14)</f>
        <v>0</v>
      </c>
      <c r="F15" s="123" t="e">
        <f>E15*100/C15</f>
        <v>#DIV/0!</v>
      </c>
      <c r="G15" s="122"/>
      <c r="H15" s="124"/>
      <c r="I15" s="122">
        <f>SUM(I11:I14)</f>
        <v>0</v>
      </c>
      <c r="J15" s="125" t="e">
        <f>I15*100/C15</f>
        <v>#DIV/0!</v>
      </c>
      <c r="K15" s="126">
        <f>SUM(K11:K14)</f>
        <v>0</v>
      </c>
      <c r="L15" s="127" t="e">
        <f>K15*100/C15</f>
        <v>#DIV/0!</v>
      </c>
      <c r="M15" s="128">
        <f>M11+M12+M13+M14</f>
        <v>0</v>
      </c>
      <c r="N15" s="129">
        <f>N11+N12+N13+N14</f>
        <v>0</v>
      </c>
      <c r="O15" s="117"/>
    </row>
    <row r="16" spans="1:15" s="90" customFormat="1" ht="26.25">
      <c r="B16" s="615" t="s">
        <v>21</v>
      </c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</row>
    <row r="17" spans="1:18" ht="23.25">
      <c r="B17" s="624" t="s">
        <v>73</v>
      </c>
      <c r="C17" s="624"/>
      <c r="D17" s="624"/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</row>
    <row r="18" spans="1:18" s="91" customFormat="1" ht="26.25" customHeight="1">
      <c r="B18" s="617" t="s">
        <v>33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91" t="s">
        <v>20</v>
      </c>
    </row>
    <row r="19" spans="1:18" s="92" customFormat="1" ht="30.75" customHeight="1">
      <c r="A19" s="619" t="s">
        <v>34</v>
      </c>
      <c r="B19" s="620"/>
      <c r="C19" s="621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</row>
    <row r="22" spans="1:18" ht="15" customHeight="1">
      <c r="K22" s="133"/>
    </row>
    <row r="25" spans="1:18" ht="15" customHeight="1">
      <c r="Q25" s="134" t="s">
        <v>36</v>
      </c>
      <c r="R25" s="134"/>
    </row>
    <row r="26" spans="1:18" ht="15" customHeight="1">
      <c r="Q26" s="135" t="e">
        <f>O11</f>
        <v>#DIV/0!</v>
      </c>
      <c r="R26" s="135"/>
    </row>
    <row r="27" spans="1:18" ht="15" customHeight="1">
      <c r="Q27" s="135" t="e">
        <f>O12</f>
        <v>#DIV/0!</v>
      </c>
      <c r="R27" s="135"/>
    </row>
    <row r="28" spans="1:18" ht="15" customHeight="1">
      <c r="Q28" s="135" t="e">
        <f>O13</f>
        <v>#DIV/0!</v>
      </c>
      <c r="R28" s="135"/>
    </row>
    <row r="29" spans="1:18" ht="15" customHeight="1">
      <c r="Q29" s="135" t="e">
        <f>O14</f>
        <v>#DIV/0!</v>
      </c>
      <c r="R29" s="135"/>
    </row>
  </sheetData>
  <mergeCells count="24">
    <mergeCell ref="B16:O16"/>
    <mergeCell ref="B17:O17"/>
    <mergeCell ref="B18:O18"/>
    <mergeCell ref="A19:O19"/>
    <mergeCell ref="D8:D10"/>
    <mergeCell ref="E8:H8"/>
    <mergeCell ref="I8:J8"/>
    <mergeCell ref="K8:L8"/>
    <mergeCell ref="C9:C10"/>
    <mergeCell ref="E9:H9"/>
    <mergeCell ref="I9:J9"/>
    <mergeCell ref="K9:L9"/>
    <mergeCell ref="B7:B10"/>
    <mergeCell ref="C7:C8"/>
    <mergeCell ref="D7:L7"/>
    <mergeCell ref="M7:N8"/>
    <mergeCell ref="O7:O10"/>
    <mergeCell ref="M9:M10"/>
    <mergeCell ref="N9:N10"/>
    <mergeCell ref="B1:O1"/>
    <mergeCell ref="B2:O2"/>
    <mergeCell ref="B3:O3"/>
    <mergeCell ref="A4:O4"/>
    <mergeCell ref="B6:O6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95" orientation="landscape" r:id="rId1"/>
  <headerFooter alignWithMargins="0">
    <oddFooter>&amp;C&amp;"TH SarabunPSK,Regular"&amp;18&amp;P</oddFooter>
  </headerFooter>
  <rowBreaks count="1" manualBreakCount="1">
    <brk id="15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O74"/>
  <sheetViews>
    <sheetView view="pageBreakPreview" zoomScaleNormal="100" zoomScaleSheetLayoutView="100" workbookViewId="0">
      <selection activeCell="C21" sqref="C21"/>
    </sheetView>
  </sheetViews>
  <sheetFormatPr defaultRowHeight="21"/>
  <cols>
    <col min="1" max="1" width="8" style="149" bestFit="1" customWidth="1"/>
    <col min="2" max="2" width="54" style="139" customWidth="1"/>
    <col min="3" max="3" width="8.25" style="139" customWidth="1"/>
    <col min="4" max="4" width="8.875" style="139" customWidth="1"/>
    <col min="5" max="5" width="10.25" style="139" customWidth="1"/>
    <col min="6" max="6" width="6.875" style="139" bestFit="1" customWidth="1"/>
    <col min="7" max="7" width="6.875" style="139" customWidth="1"/>
    <col min="8" max="8" width="8.375" style="149" bestFit="1" customWidth="1"/>
    <col min="9" max="9" width="9.875" style="149" customWidth="1"/>
    <col min="10" max="10" width="9.125" style="149" customWidth="1"/>
    <col min="11" max="11" width="7.375" style="150" customWidth="1"/>
    <col min="12" max="14" width="5.625" style="151" bestFit="1" customWidth="1"/>
    <col min="15" max="15" width="7.625" style="151" bestFit="1" customWidth="1"/>
    <col min="16" max="244" width="9" style="139"/>
    <col min="245" max="245" width="5.875" style="139" customWidth="1"/>
    <col min="246" max="246" width="5.75" style="139" customWidth="1"/>
    <col min="247" max="247" width="54" style="139" customWidth="1"/>
    <col min="248" max="248" width="8.25" style="139" customWidth="1"/>
    <col min="249" max="249" width="0" style="139" hidden="1" customWidth="1"/>
    <col min="250" max="250" width="10" style="139" customWidth="1"/>
    <col min="251" max="251" width="10.25" style="139" customWidth="1"/>
    <col min="252" max="252" width="6.875" style="139" bestFit="1" customWidth="1"/>
    <col min="253" max="253" width="6.875" style="139" customWidth="1"/>
    <col min="254" max="254" width="8.375" style="139" bestFit="1" customWidth="1"/>
    <col min="255" max="255" width="9.875" style="139" customWidth="1"/>
    <col min="256" max="256" width="9.125" style="139" customWidth="1"/>
    <col min="257" max="257" width="7.375" style="139" customWidth="1"/>
    <col min="258" max="260" width="5.625" style="139" bestFit="1" customWidth="1"/>
    <col min="261" max="261" width="7.625" style="139" bestFit="1" customWidth="1"/>
    <col min="262" max="500" width="9" style="139"/>
    <col min="501" max="501" width="5.875" style="139" customWidth="1"/>
    <col min="502" max="502" width="5.75" style="139" customWidth="1"/>
    <col min="503" max="503" width="54" style="139" customWidth="1"/>
    <col min="504" max="504" width="8.25" style="139" customWidth="1"/>
    <col min="505" max="505" width="0" style="139" hidden="1" customWidth="1"/>
    <col min="506" max="506" width="10" style="139" customWidth="1"/>
    <col min="507" max="507" width="10.25" style="139" customWidth="1"/>
    <col min="508" max="508" width="6.875" style="139" bestFit="1" customWidth="1"/>
    <col min="509" max="509" width="6.875" style="139" customWidth="1"/>
    <col min="510" max="510" width="8.375" style="139" bestFit="1" customWidth="1"/>
    <col min="511" max="511" width="9.875" style="139" customWidth="1"/>
    <col min="512" max="512" width="9.125" style="139" customWidth="1"/>
    <col min="513" max="513" width="7.375" style="139" customWidth="1"/>
    <col min="514" max="516" width="5.625" style="139" bestFit="1" customWidth="1"/>
    <col min="517" max="517" width="7.625" style="139" bestFit="1" customWidth="1"/>
    <col min="518" max="756" width="9" style="139"/>
    <col min="757" max="757" width="5.875" style="139" customWidth="1"/>
    <col min="758" max="758" width="5.75" style="139" customWidth="1"/>
    <col min="759" max="759" width="54" style="139" customWidth="1"/>
    <col min="760" max="760" width="8.25" style="139" customWidth="1"/>
    <col min="761" max="761" width="0" style="139" hidden="1" customWidth="1"/>
    <col min="762" max="762" width="10" style="139" customWidth="1"/>
    <col min="763" max="763" width="10.25" style="139" customWidth="1"/>
    <col min="764" max="764" width="6.875" style="139" bestFit="1" customWidth="1"/>
    <col min="765" max="765" width="6.875" style="139" customWidth="1"/>
    <col min="766" max="766" width="8.375" style="139" bestFit="1" customWidth="1"/>
    <col min="767" max="767" width="9.875" style="139" customWidth="1"/>
    <col min="768" max="768" width="9.125" style="139" customWidth="1"/>
    <col min="769" max="769" width="7.375" style="139" customWidth="1"/>
    <col min="770" max="772" width="5.625" style="139" bestFit="1" customWidth="1"/>
    <col min="773" max="773" width="7.625" style="139" bestFit="1" customWidth="1"/>
    <col min="774" max="1012" width="9" style="139"/>
    <col min="1013" max="1013" width="5.875" style="139" customWidth="1"/>
    <col min="1014" max="1014" width="5.75" style="139" customWidth="1"/>
    <col min="1015" max="1015" width="54" style="139" customWidth="1"/>
    <col min="1016" max="1016" width="8.25" style="139" customWidth="1"/>
    <col min="1017" max="1017" width="0" style="139" hidden="1" customWidth="1"/>
    <col min="1018" max="1018" width="10" style="139" customWidth="1"/>
    <col min="1019" max="1019" width="10.25" style="139" customWidth="1"/>
    <col min="1020" max="1020" width="6.875" style="139" bestFit="1" customWidth="1"/>
    <col min="1021" max="1021" width="6.875" style="139" customWidth="1"/>
    <col min="1022" max="1022" width="8.375" style="139" bestFit="1" customWidth="1"/>
    <col min="1023" max="1023" width="9.875" style="139" customWidth="1"/>
    <col min="1024" max="1024" width="9.125" style="139" customWidth="1"/>
    <col min="1025" max="1025" width="7.375" style="139" customWidth="1"/>
    <col min="1026" max="1028" width="5.625" style="139" bestFit="1" customWidth="1"/>
    <col min="1029" max="1029" width="7.625" style="139" bestFit="1" customWidth="1"/>
    <col min="1030" max="1268" width="9" style="139"/>
    <col min="1269" max="1269" width="5.875" style="139" customWidth="1"/>
    <col min="1270" max="1270" width="5.75" style="139" customWidth="1"/>
    <col min="1271" max="1271" width="54" style="139" customWidth="1"/>
    <col min="1272" max="1272" width="8.25" style="139" customWidth="1"/>
    <col min="1273" max="1273" width="0" style="139" hidden="1" customWidth="1"/>
    <col min="1274" max="1274" width="10" style="139" customWidth="1"/>
    <col min="1275" max="1275" width="10.25" style="139" customWidth="1"/>
    <col min="1276" max="1276" width="6.875" style="139" bestFit="1" customWidth="1"/>
    <col min="1277" max="1277" width="6.875" style="139" customWidth="1"/>
    <col min="1278" max="1278" width="8.375" style="139" bestFit="1" customWidth="1"/>
    <col min="1279" max="1279" width="9.875" style="139" customWidth="1"/>
    <col min="1280" max="1280" width="9.125" style="139" customWidth="1"/>
    <col min="1281" max="1281" width="7.375" style="139" customWidth="1"/>
    <col min="1282" max="1284" width="5.625" style="139" bestFit="1" customWidth="1"/>
    <col min="1285" max="1285" width="7.625" style="139" bestFit="1" customWidth="1"/>
    <col min="1286" max="1524" width="9" style="139"/>
    <col min="1525" max="1525" width="5.875" style="139" customWidth="1"/>
    <col min="1526" max="1526" width="5.75" style="139" customWidth="1"/>
    <col min="1527" max="1527" width="54" style="139" customWidth="1"/>
    <col min="1528" max="1528" width="8.25" style="139" customWidth="1"/>
    <col min="1529" max="1529" width="0" style="139" hidden="1" customWidth="1"/>
    <col min="1530" max="1530" width="10" style="139" customWidth="1"/>
    <col min="1531" max="1531" width="10.25" style="139" customWidth="1"/>
    <col min="1532" max="1532" width="6.875" style="139" bestFit="1" customWidth="1"/>
    <col min="1533" max="1533" width="6.875" style="139" customWidth="1"/>
    <col min="1534" max="1534" width="8.375" style="139" bestFit="1" customWidth="1"/>
    <col min="1535" max="1535" width="9.875" style="139" customWidth="1"/>
    <col min="1536" max="1536" width="9.125" style="139" customWidth="1"/>
    <col min="1537" max="1537" width="7.375" style="139" customWidth="1"/>
    <col min="1538" max="1540" width="5.625" style="139" bestFit="1" customWidth="1"/>
    <col min="1541" max="1541" width="7.625" style="139" bestFit="1" customWidth="1"/>
    <col min="1542" max="1780" width="9" style="139"/>
    <col min="1781" max="1781" width="5.875" style="139" customWidth="1"/>
    <col min="1782" max="1782" width="5.75" style="139" customWidth="1"/>
    <col min="1783" max="1783" width="54" style="139" customWidth="1"/>
    <col min="1784" max="1784" width="8.25" style="139" customWidth="1"/>
    <col min="1785" max="1785" width="0" style="139" hidden="1" customWidth="1"/>
    <col min="1786" max="1786" width="10" style="139" customWidth="1"/>
    <col min="1787" max="1787" width="10.25" style="139" customWidth="1"/>
    <col min="1788" max="1788" width="6.875" style="139" bestFit="1" customWidth="1"/>
    <col min="1789" max="1789" width="6.875" style="139" customWidth="1"/>
    <col min="1790" max="1790" width="8.375" style="139" bestFit="1" customWidth="1"/>
    <col min="1791" max="1791" width="9.875" style="139" customWidth="1"/>
    <col min="1792" max="1792" width="9.125" style="139" customWidth="1"/>
    <col min="1793" max="1793" width="7.375" style="139" customWidth="1"/>
    <col min="1794" max="1796" width="5.625" style="139" bestFit="1" customWidth="1"/>
    <col min="1797" max="1797" width="7.625" style="139" bestFit="1" customWidth="1"/>
    <col min="1798" max="2036" width="9" style="139"/>
    <col min="2037" max="2037" width="5.875" style="139" customWidth="1"/>
    <col min="2038" max="2038" width="5.75" style="139" customWidth="1"/>
    <col min="2039" max="2039" width="54" style="139" customWidth="1"/>
    <col min="2040" max="2040" width="8.25" style="139" customWidth="1"/>
    <col min="2041" max="2041" width="0" style="139" hidden="1" customWidth="1"/>
    <col min="2042" max="2042" width="10" style="139" customWidth="1"/>
    <col min="2043" max="2043" width="10.25" style="139" customWidth="1"/>
    <col min="2044" max="2044" width="6.875" style="139" bestFit="1" customWidth="1"/>
    <col min="2045" max="2045" width="6.875" style="139" customWidth="1"/>
    <col min="2046" max="2046" width="8.375" style="139" bestFit="1" customWidth="1"/>
    <col min="2047" max="2047" width="9.875" style="139" customWidth="1"/>
    <col min="2048" max="2048" width="9.125" style="139" customWidth="1"/>
    <col min="2049" max="2049" width="7.375" style="139" customWidth="1"/>
    <col min="2050" max="2052" width="5.625" style="139" bestFit="1" customWidth="1"/>
    <col min="2053" max="2053" width="7.625" style="139" bestFit="1" customWidth="1"/>
    <col min="2054" max="2292" width="9" style="139"/>
    <col min="2293" max="2293" width="5.875" style="139" customWidth="1"/>
    <col min="2294" max="2294" width="5.75" style="139" customWidth="1"/>
    <col min="2295" max="2295" width="54" style="139" customWidth="1"/>
    <col min="2296" max="2296" width="8.25" style="139" customWidth="1"/>
    <col min="2297" max="2297" width="0" style="139" hidden="1" customWidth="1"/>
    <col min="2298" max="2298" width="10" style="139" customWidth="1"/>
    <col min="2299" max="2299" width="10.25" style="139" customWidth="1"/>
    <col min="2300" max="2300" width="6.875" style="139" bestFit="1" customWidth="1"/>
    <col min="2301" max="2301" width="6.875" style="139" customWidth="1"/>
    <col min="2302" max="2302" width="8.375" style="139" bestFit="1" customWidth="1"/>
    <col min="2303" max="2303" width="9.875" style="139" customWidth="1"/>
    <col min="2304" max="2304" width="9.125" style="139" customWidth="1"/>
    <col min="2305" max="2305" width="7.375" style="139" customWidth="1"/>
    <col min="2306" max="2308" width="5.625" style="139" bestFit="1" customWidth="1"/>
    <col min="2309" max="2309" width="7.625" style="139" bestFit="1" customWidth="1"/>
    <col min="2310" max="2548" width="9" style="139"/>
    <col min="2549" max="2549" width="5.875" style="139" customWidth="1"/>
    <col min="2550" max="2550" width="5.75" style="139" customWidth="1"/>
    <col min="2551" max="2551" width="54" style="139" customWidth="1"/>
    <col min="2552" max="2552" width="8.25" style="139" customWidth="1"/>
    <col min="2553" max="2553" width="0" style="139" hidden="1" customWidth="1"/>
    <col min="2554" max="2554" width="10" style="139" customWidth="1"/>
    <col min="2555" max="2555" width="10.25" style="139" customWidth="1"/>
    <col min="2556" max="2556" width="6.875" style="139" bestFit="1" customWidth="1"/>
    <col min="2557" max="2557" width="6.875" style="139" customWidth="1"/>
    <col min="2558" max="2558" width="8.375" style="139" bestFit="1" customWidth="1"/>
    <col min="2559" max="2559" width="9.875" style="139" customWidth="1"/>
    <col min="2560" max="2560" width="9.125" style="139" customWidth="1"/>
    <col min="2561" max="2561" width="7.375" style="139" customWidth="1"/>
    <col min="2562" max="2564" width="5.625" style="139" bestFit="1" customWidth="1"/>
    <col min="2565" max="2565" width="7.625" style="139" bestFit="1" customWidth="1"/>
    <col min="2566" max="2804" width="9" style="139"/>
    <col min="2805" max="2805" width="5.875" style="139" customWidth="1"/>
    <col min="2806" max="2806" width="5.75" style="139" customWidth="1"/>
    <col min="2807" max="2807" width="54" style="139" customWidth="1"/>
    <col min="2808" max="2808" width="8.25" style="139" customWidth="1"/>
    <col min="2809" max="2809" width="0" style="139" hidden="1" customWidth="1"/>
    <col min="2810" max="2810" width="10" style="139" customWidth="1"/>
    <col min="2811" max="2811" width="10.25" style="139" customWidth="1"/>
    <col min="2812" max="2812" width="6.875" style="139" bestFit="1" customWidth="1"/>
    <col min="2813" max="2813" width="6.875" style="139" customWidth="1"/>
    <col min="2814" max="2814" width="8.375" style="139" bestFit="1" customWidth="1"/>
    <col min="2815" max="2815" width="9.875" style="139" customWidth="1"/>
    <col min="2816" max="2816" width="9.125" style="139" customWidth="1"/>
    <col min="2817" max="2817" width="7.375" style="139" customWidth="1"/>
    <col min="2818" max="2820" width="5.625" style="139" bestFit="1" customWidth="1"/>
    <col min="2821" max="2821" width="7.625" style="139" bestFit="1" customWidth="1"/>
    <col min="2822" max="3060" width="9" style="139"/>
    <col min="3061" max="3061" width="5.875" style="139" customWidth="1"/>
    <col min="3062" max="3062" width="5.75" style="139" customWidth="1"/>
    <col min="3063" max="3063" width="54" style="139" customWidth="1"/>
    <col min="3064" max="3064" width="8.25" style="139" customWidth="1"/>
    <col min="3065" max="3065" width="0" style="139" hidden="1" customWidth="1"/>
    <col min="3066" max="3066" width="10" style="139" customWidth="1"/>
    <col min="3067" max="3067" width="10.25" style="139" customWidth="1"/>
    <col min="3068" max="3068" width="6.875" style="139" bestFit="1" customWidth="1"/>
    <col min="3069" max="3069" width="6.875" style="139" customWidth="1"/>
    <col min="3070" max="3070" width="8.375" style="139" bestFit="1" customWidth="1"/>
    <col min="3071" max="3071" width="9.875" style="139" customWidth="1"/>
    <col min="3072" max="3072" width="9.125" style="139" customWidth="1"/>
    <col min="3073" max="3073" width="7.375" style="139" customWidth="1"/>
    <col min="3074" max="3076" width="5.625" style="139" bestFit="1" customWidth="1"/>
    <col min="3077" max="3077" width="7.625" style="139" bestFit="1" customWidth="1"/>
    <col min="3078" max="3316" width="9" style="139"/>
    <col min="3317" max="3317" width="5.875" style="139" customWidth="1"/>
    <col min="3318" max="3318" width="5.75" style="139" customWidth="1"/>
    <col min="3319" max="3319" width="54" style="139" customWidth="1"/>
    <col min="3320" max="3320" width="8.25" style="139" customWidth="1"/>
    <col min="3321" max="3321" width="0" style="139" hidden="1" customWidth="1"/>
    <col min="3322" max="3322" width="10" style="139" customWidth="1"/>
    <col min="3323" max="3323" width="10.25" style="139" customWidth="1"/>
    <col min="3324" max="3324" width="6.875" style="139" bestFit="1" customWidth="1"/>
    <col min="3325" max="3325" width="6.875" style="139" customWidth="1"/>
    <col min="3326" max="3326" width="8.375" style="139" bestFit="1" customWidth="1"/>
    <col min="3327" max="3327" width="9.875" style="139" customWidth="1"/>
    <col min="3328" max="3328" width="9.125" style="139" customWidth="1"/>
    <col min="3329" max="3329" width="7.375" style="139" customWidth="1"/>
    <col min="3330" max="3332" width="5.625" style="139" bestFit="1" customWidth="1"/>
    <col min="3333" max="3333" width="7.625" style="139" bestFit="1" customWidth="1"/>
    <col min="3334" max="3572" width="9" style="139"/>
    <col min="3573" max="3573" width="5.875" style="139" customWidth="1"/>
    <col min="3574" max="3574" width="5.75" style="139" customWidth="1"/>
    <col min="3575" max="3575" width="54" style="139" customWidth="1"/>
    <col min="3576" max="3576" width="8.25" style="139" customWidth="1"/>
    <col min="3577" max="3577" width="0" style="139" hidden="1" customWidth="1"/>
    <col min="3578" max="3578" width="10" style="139" customWidth="1"/>
    <col min="3579" max="3579" width="10.25" style="139" customWidth="1"/>
    <col min="3580" max="3580" width="6.875" style="139" bestFit="1" customWidth="1"/>
    <col min="3581" max="3581" width="6.875" style="139" customWidth="1"/>
    <col min="3582" max="3582" width="8.375" style="139" bestFit="1" customWidth="1"/>
    <col min="3583" max="3583" width="9.875" style="139" customWidth="1"/>
    <col min="3584" max="3584" width="9.125" style="139" customWidth="1"/>
    <col min="3585" max="3585" width="7.375" style="139" customWidth="1"/>
    <col min="3586" max="3588" width="5.625" style="139" bestFit="1" customWidth="1"/>
    <col min="3589" max="3589" width="7.625" style="139" bestFit="1" customWidth="1"/>
    <col min="3590" max="3828" width="9" style="139"/>
    <col min="3829" max="3829" width="5.875" style="139" customWidth="1"/>
    <col min="3830" max="3830" width="5.75" style="139" customWidth="1"/>
    <col min="3831" max="3831" width="54" style="139" customWidth="1"/>
    <col min="3832" max="3832" width="8.25" style="139" customWidth="1"/>
    <col min="3833" max="3833" width="0" style="139" hidden="1" customWidth="1"/>
    <col min="3834" max="3834" width="10" style="139" customWidth="1"/>
    <col min="3835" max="3835" width="10.25" style="139" customWidth="1"/>
    <col min="3836" max="3836" width="6.875" style="139" bestFit="1" customWidth="1"/>
    <col min="3837" max="3837" width="6.875" style="139" customWidth="1"/>
    <col min="3838" max="3838" width="8.375" style="139" bestFit="1" customWidth="1"/>
    <col min="3839" max="3839" width="9.875" style="139" customWidth="1"/>
    <col min="3840" max="3840" width="9.125" style="139" customWidth="1"/>
    <col min="3841" max="3841" width="7.375" style="139" customWidth="1"/>
    <col min="3842" max="3844" width="5.625" style="139" bestFit="1" customWidth="1"/>
    <col min="3845" max="3845" width="7.625" style="139" bestFit="1" customWidth="1"/>
    <col min="3846" max="4084" width="9" style="139"/>
    <col min="4085" max="4085" width="5.875" style="139" customWidth="1"/>
    <col min="4086" max="4086" width="5.75" style="139" customWidth="1"/>
    <col min="4087" max="4087" width="54" style="139" customWidth="1"/>
    <col min="4088" max="4088" width="8.25" style="139" customWidth="1"/>
    <col min="4089" max="4089" width="0" style="139" hidden="1" customWidth="1"/>
    <col min="4090" max="4090" width="10" style="139" customWidth="1"/>
    <col min="4091" max="4091" width="10.25" style="139" customWidth="1"/>
    <col min="4092" max="4092" width="6.875" style="139" bestFit="1" customWidth="1"/>
    <col min="4093" max="4093" width="6.875" style="139" customWidth="1"/>
    <col min="4094" max="4094" width="8.375" style="139" bestFit="1" customWidth="1"/>
    <col min="4095" max="4095" width="9.875" style="139" customWidth="1"/>
    <col min="4096" max="4096" width="9.125" style="139" customWidth="1"/>
    <col min="4097" max="4097" width="7.375" style="139" customWidth="1"/>
    <col min="4098" max="4100" width="5.625" style="139" bestFit="1" customWidth="1"/>
    <col min="4101" max="4101" width="7.625" style="139" bestFit="1" customWidth="1"/>
    <col min="4102" max="4340" width="9" style="139"/>
    <col min="4341" max="4341" width="5.875" style="139" customWidth="1"/>
    <col min="4342" max="4342" width="5.75" style="139" customWidth="1"/>
    <col min="4343" max="4343" width="54" style="139" customWidth="1"/>
    <col min="4344" max="4344" width="8.25" style="139" customWidth="1"/>
    <col min="4345" max="4345" width="0" style="139" hidden="1" customWidth="1"/>
    <col min="4346" max="4346" width="10" style="139" customWidth="1"/>
    <col min="4347" max="4347" width="10.25" style="139" customWidth="1"/>
    <col min="4348" max="4348" width="6.875" style="139" bestFit="1" customWidth="1"/>
    <col min="4349" max="4349" width="6.875" style="139" customWidth="1"/>
    <col min="4350" max="4350" width="8.375" style="139" bestFit="1" customWidth="1"/>
    <col min="4351" max="4351" width="9.875" style="139" customWidth="1"/>
    <col min="4352" max="4352" width="9.125" style="139" customWidth="1"/>
    <col min="4353" max="4353" width="7.375" style="139" customWidth="1"/>
    <col min="4354" max="4356" width="5.625" style="139" bestFit="1" customWidth="1"/>
    <col min="4357" max="4357" width="7.625" style="139" bestFit="1" customWidth="1"/>
    <col min="4358" max="4596" width="9" style="139"/>
    <col min="4597" max="4597" width="5.875" style="139" customWidth="1"/>
    <col min="4598" max="4598" width="5.75" style="139" customWidth="1"/>
    <col min="4599" max="4599" width="54" style="139" customWidth="1"/>
    <col min="4600" max="4600" width="8.25" style="139" customWidth="1"/>
    <col min="4601" max="4601" width="0" style="139" hidden="1" customWidth="1"/>
    <col min="4602" max="4602" width="10" style="139" customWidth="1"/>
    <col min="4603" max="4603" width="10.25" style="139" customWidth="1"/>
    <col min="4604" max="4604" width="6.875" style="139" bestFit="1" customWidth="1"/>
    <col min="4605" max="4605" width="6.875" style="139" customWidth="1"/>
    <col min="4606" max="4606" width="8.375" style="139" bestFit="1" customWidth="1"/>
    <col min="4607" max="4607" width="9.875" style="139" customWidth="1"/>
    <col min="4608" max="4608" width="9.125" style="139" customWidth="1"/>
    <col min="4609" max="4609" width="7.375" style="139" customWidth="1"/>
    <col min="4610" max="4612" width="5.625" style="139" bestFit="1" customWidth="1"/>
    <col min="4613" max="4613" width="7.625" style="139" bestFit="1" customWidth="1"/>
    <col min="4614" max="4852" width="9" style="139"/>
    <col min="4853" max="4853" width="5.875" style="139" customWidth="1"/>
    <col min="4854" max="4854" width="5.75" style="139" customWidth="1"/>
    <col min="4855" max="4855" width="54" style="139" customWidth="1"/>
    <col min="4856" max="4856" width="8.25" style="139" customWidth="1"/>
    <col min="4857" max="4857" width="0" style="139" hidden="1" customWidth="1"/>
    <col min="4858" max="4858" width="10" style="139" customWidth="1"/>
    <col min="4859" max="4859" width="10.25" style="139" customWidth="1"/>
    <col min="4860" max="4860" width="6.875" style="139" bestFit="1" customWidth="1"/>
    <col min="4861" max="4861" width="6.875" style="139" customWidth="1"/>
    <col min="4862" max="4862" width="8.375" style="139" bestFit="1" customWidth="1"/>
    <col min="4863" max="4863" width="9.875" style="139" customWidth="1"/>
    <col min="4864" max="4864" width="9.125" style="139" customWidth="1"/>
    <col min="4865" max="4865" width="7.375" style="139" customWidth="1"/>
    <col min="4866" max="4868" width="5.625" style="139" bestFit="1" customWidth="1"/>
    <col min="4869" max="4869" width="7.625" style="139" bestFit="1" customWidth="1"/>
    <col min="4870" max="5108" width="9" style="139"/>
    <col min="5109" max="5109" width="5.875" style="139" customWidth="1"/>
    <col min="5110" max="5110" width="5.75" style="139" customWidth="1"/>
    <col min="5111" max="5111" width="54" style="139" customWidth="1"/>
    <col min="5112" max="5112" width="8.25" style="139" customWidth="1"/>
    <col min="5113" max="5113" width="0" style="139" hidden="1" customWidth="1"/>
    <col min="5114" max="5114" width="10" style="139" customWidth="1"/>
    <col min="5115" max="5115" width="10.25" style="139" customWidth="1"/>
    <col min="5116" max="5116" width="6.875" style="139" bestFit="1" customWidth="1"/>
    <col min="5117" max="5117" width="6.875" style="139" customWidth="1"/>
    <col min="5118" max="5118" width="8.375" style="139" bestFit="1" customWidth="1"/>
    <col min="5119" max="5119" width="9.875" style="139" customWidth="1"/>
    <col min="5120" max="5120" width="9.125" style="139" customWidth="1"/>
    <col min="5121" max="5121" width="7.375" style="139" customWidth="1"/>
    <col min="5122" max="5124" width="5.625" style="139" bestFit="1" customWidth="1"/>
    <col min="5125" max="5125" width="7.625" style="139" bestFit="1" customWidth="1"/>
    <col min="5126" max="5364" width="9" style="139"/>
    <col min="5365" max="5365" width="5.875" style="139" customWidth="1"/>
    <col min="5366" max="5366" width="5.75" style="139" customWidth="1"/>
    <col min="5367" max="5367" width="54" style="139" customWidth="1"/>
    <col min="5368" max="5368" width="8.25" style="139" customWidth="1"/>
    <col min="5369" max="5369" width="0" style="139" hidden="1" customWidth="1"/>
    <col min="5370" max="5370" width="10" style="139" customWidth="1"/>
    <col min="5371" max="5371" width="10.25" style="139" customWidth="1"/>
    <col min="5372" max="5372" width="6.875" style="139" bestFit="1" customWidth="1"/>
    <col min="5373" max="5373" width="6.875" style="139" customWidth="1"/>
    <col min="5374" max="5374" width="8.375" style="139" bestFit="1" customWidth="1"/>
    <col min="5375" max="5375" width="9.875" style="139" customWidth="1"/>
    <col min="5376" max="5376" width="9.125" style="139" customWidth="1"/>
    <col min="5377" max="5377" width="7.375" style="139" customWidth="1"/>
    <col min="5378" max="5380" width="5.625" style="139" bestFit="1" customWidth="1"/>
    <col min="5381" max="5381" width="7.625" style="139" bestFit="1" customWidth="1"/>
    <col min="5382" max="5620" width="9" style="139"/>
    <col min="5621" max="5621" width="5.875" style="139" customWidth="1"/>
    <col min="5622" max="5622" width="5.75" style="139" customWidth="1"/>
    <col min="5623" max="5623" width="54" style="139" customWidth="1"/>
    <col min="5624" max="5624" width="8.25" style="139" customWidth="1"/>
    <col min="5625" max="5625" width="0" style="139" hidden="1" customWidth="1"/>
    <col min="5626" max="5626" width="10" style="139" customWidth="1"/>
    <col min="5627" max="5627" width="10.25" style="139" customWidth="1"/>
    <col min="5628" max="5628" width="6.875" style="139" bestFit="1" customWidth="1"/>
    <col min="5629" max="5629" width="6.875" style="139" customWidth="1"/>
    <col min="5630" max="5630" width="8.375" style="139" bestFit="1" customWidth="1"/>
    <col min="5631" max="5631" width="9.875" style="139" customWidth="1"/>
    <col min="5632" max="5632" width="9.125" style="139" customWidth="1"/>
    <col min="5633" max="5633" width="7.375" style="139" customWidth="1"/>
    <col min="5634" max="5636" width="5.625" style="139" bestFit="1" customWidth="1"/>
    <col min="5637" max="5637" width="7.625" style="139" bestFit="1" customWidth="1"/>
    <col min="5638" max="5876" width="9" style="139"/>
    <col min="5877" max="5877" width="5.875" style="139" customWidth="1"/>
    <col min="5878" max="5878" width="5.75" style="139" customWidth="1"/>
    <col min="5879" max="5879" width="54" style="139" customWidth="1"/>
    <col min="5880" max="5880" width="8.25" style="139" customWidth="1"/>
    <col min="5881" max="5881" width="0" style="139" hidden="1" customWidth="1"/>
    <col min="5882" max="5882" width="10" style="139" customWidth="1"/>
    <col min="5883" max="5883" width="10.25" style="139" customWidth="1"/>
    <col min="5884" max="5884" width="6.875" style="139" bestFit="1" customWidth="1"/>
    <col min="5885" max="5885" width="6.875" style="139" customWidth="1"/>
    <col min="5886" max="5886" width="8.375" style="139" bestFit="1" customWidth="1"/>
    <col min="5887" max="5887" width="9.875" style="139" customWidth="1"/>
    <col min="5888" max="5888" width="9.125" style="139" customWidth="1"/>
    <col min="5889" max="5889" width="7.375" style="139" customWidth="1"/>
    <col min="5890" max="5892" width="5.625" style="139" bestFit="1" customWidth="1"/>
    <col min="5893" max="5893" width="7.625" style="139" bestFit="1" customWidth="1"/>
    <col min="5894" max="6132" width="9" style="139"/>
    <col min="6133" max="6133" width="5.875" style="139" customWidth="1"/>
    <col min="6134" max="6134" width="5.75" style="139" customWidth="1"/>
    <col min="6135" max="6135" width="54" style="139" customWidth="1"/>
    <col min="6136" max="6136" width="8.25" style="139" customWidth="1"/>
    <col min="6137" max="6137" width="0" style="139" hidden="1" customWidth="1"/>
    <col min="6138" max="6138" width="10" style="139" customWidth="1"/>
    <col min="6139" max="6139" width="10.25" style="139" customWidth="1"/>
    <col min="6140" max="6140" width="6.875" style="139" bestFit="1" customWidth="1"/>
    <col min="6141" max="6141" width="6.875" style="139" customWidth="1"/>
    <col min="6142" max="6142" width="8.375" style="139" bestFit="1" customWidth="1"/>
    <col min="6143" max="6143" width="9.875" style="139" customWidth="1"/>
    <col min="6144" max="6144" width="9.125" style="139" customWidth="1"/>
    <col min="6145" max="6145" width="7.375" style="139" customWidth="1"/>
    <col min="6146" max="6148" width="5.625" style="139" bestFit="1" customWidth="1"/>
    <col min="6149" max="6149" width="7.625" style="139" bestFit="1" customWidth="1"/>
    <col min="6150" max="6388" width="9" style="139"/>
    <col min="6389" max="6389" width="5.875" style="139" customWidth="1"/>
    <col min="6390" max="6390" width="5.75" style="139" customWidth="1"/>
    <col min="6391" max="6391" width="54" style="139" customWidth="1"/>
    <col min="6392" max="6392" width="8.25" style="139" customWidth="1"/>
    <col min="6393" max="6393" width="0" style="139" hidden="1" customWidth="1"/>
    <col min="6394" max="6394" width="10" style="139" customWidth="1"/>
    <col min="6395" max="6395" width="10.25" style="139" customWidth="1"/>
    <col min="6396" max="6396" width="6.875" style="139" bestFit="1" customWidth="1"/>
    <col min="6397" max="6397" width="6.875" style="139" customWidth="1"/>
    <col min="6398" max="6398" width="8.375" style="139" bestFit="1" customWidth="1"/>
    <col min="6399" max="6399" width="9.875" style="139" customWidth="1"/>
    <col min="6400" max="6400" width="9.125" style="139" customWidth="1"/>
    <col min="6401" max="6401" width="7.375" style="139" customWidth="1"/>
    <col min="6402" max="6404" width="5.625" style="139" bestFit="1" customWidth="1"/>
    <col min="6405" max="6405" width="7.625" style="139" bestFit="1" customWidth="1"/>
    <col min="6406" max="6644" width="9" style="139"/>
    <col min="6645" max="6645" width="5.875" style="139" customWidth="1"/>
    <col min="6646" max="6646" width="5.75" style="139" customWidth="1"/>
    <col min="6647" max="6647" width="54" style="139" customWidth="1"/>
    <col min="6648" max="6648" width="8.25" style="139" customWidth="1"/>
    <col min="6649" max="6649" width="0" style="139" hidden="1" customWidth="1"/>
    <col min="6650" max="6650" width="10" style="139" customWidth="1"/>
    <col min="6651" max="6651" width="10.25" style="139" customWidth="1"/>
    <col min="6652" max="6652" width="6.875" style="139" bestFit="1" customWidth="1"/>
    <col min="6653" max="6653" width="6.875" style="139" customWidth="1"/>
    <col min="6654" max="6654" width="8.375" style="139" bestFit="1" customWidth="1"/>
    <col min="6655" max="6655" width="9.875" style="139" customWidth="1"/>
    <col min="6656" max="6656" width="9.125" style="139" customWidth="1"/>
    <col min="6657" max="6657" width="7.375" style="139" customWidth="1"/>
    <col min="6658" max="6660" width="5.625" style="139" bestFit="1" customWidth="1"/>
    <col min="6661" max="6661" width="7.625" style="139" bestFit="1" customWidth="1"/>
    <col min="6662" max="6900" width="9" style="139"/>
    <col min="6901" max="6901" width="5.875" style="139" customWidth="1"/>
    <col min="6902" max="6902" width="5.75" style="139" customWidth="1"/>
    <col min="6903" max="6903" width="54" style="139" customWidth="1"/>
    <col min="6904" max="6904" width="8.25" style="139" customWidth="1"/>
    <col min="6905" max="6905" width="0" style="139" hidden="1" customWidth="1"/>
    <col min="6906" max="6906" width="10" style="139" customWidth="1"/>
    <col min="6907" max="6907" width="10.25" style="139" customWidth="1"/>
    <col min="6908" max="6908" width="6.875" style="139" bestFit="1" customWidth="1"/>
    <col min="6909" max="6909" width="6.875" style="139" customWidth="1"/>
    <col min="6910" max="6910" width="8.375" style="139" bestFit="1" customWidth="1"/>
    <col min="6911" max="6911" width="9.875" style="139" customWidth="1"/>
    <col min="6912" max="6912" width="9.125" style="139" customWidth="1"/>
    <col min="6913" max="6913" width="7.375" style="139" customWidth="1"/>
    <col min="6914" max="6916" width="5.625" style="139" bestFit="1" customWidth="1"/>
    <col min="6917" max="6917" width="7.625" style="139" bestFit="1" customWidth="1"/>
    <col min="6918" max="7156" width="9" style="139"/>
    <col min="7157" max="7157" width="5.875" style="139" customWidth="1"/>
    <col min="7158" max="7158" width="5.75" style="139" customWidth="1"/>
    <col min="7159" max="7159" width="54" style="139" customWidth="1"/>
    <col min="7160" max="7160" width="8.25" style="139" customWidth="1"/>
    <col min="7161" max="7161" width="0" style="139" hidden="1" customWidth="1"/>
    <col min="7162" max="7162" width="10" style="139" customWidth="1"/>
    <col min="7163" max="7163" width="10.25" style="139" customWidth="1"/>
    <col min="7164" max="7164" width="6.875" style="139" bestFit="1" customWidth="1"/>
    <col min="7165" max="7165" width="6.875" style="139" customWidth="1"/>
    <col min="7166" max="7166" width="8.375" style="139" bestFit="1" customWidth="1"/>
    <col min="7167" max="7167" width="9.875" style="139" customWidth="1"/>
    <col min="7168" max="7168" width="9.125" style="139" customWidth="1"/>
    <col min="7169" max="7169" width="7.375" style="139" customWidth="1"/>
    <col min="7170" max="7172" width="5.625" style="139" bestFit="1" customWidth="1"/>
    <col min="7173" max="7173" width="7.625" style="139" bestFit="1" customWidth="1"/>
    <col min="7174" max="7412" width="9" style="139"/>
    <col min="7413" max="7413" width="5.875" style="139" customWidth="1"/>
    <col min="7414" max="7414" width="5.75" style="139" customWidth="1"/>
    <col min="7415" max="7415" width="54" style="139" customWidth="1"/>
    <col min="7416" max="7416" width="8.25" style="139" customWidth="1"/>
    <col min="7417" max="7417" width="0" style="139" hidden="1" customWidth="1"/>
    <col min="7418" max="7418" width="10" style="139" customWidth="1"/>
    <col min="7419" max="7419" width="10.25" style="139" customWidth="1"/>
    <col min="7420" max="7420" width="6.875" style="139" bestFit="1" customWidth="1"/>
    <col min="7421" max="7421" width="6.875" style="139" customWidth="1"/>
    <col min="7422" max="7422" width="8.375" style="139" bestFit="1" customWidth="1"/>
    <col min="7423" max="7423" width="9.875" style="139" customWidth="1"/>
    <col min="7424" max="7424" width="9.125" style="139" customWidth="1"/>
    <col min="7425" max="7425" width="7.375" style="139" customWidth="1"/>
    <col min="7426" max="7428" width="5.625" style="139" bestFit="1" customWidth="1"/>
    <col min="7429" max="7429" width="7.625" style="139" bestFit="1" customWidth="1"/>
    <col min="7430" max="7668" width="9" style="139"/>
    <col min="7669" max="7669" width="5.875" style="139" customWidth="1"/>
    <col min="7670" max="7670" width="5.75" style="139" customWidth="1"/>
    <col min="7671" max="7671" width="54" style="139" customWidth="1"/>
    <col min="7672" max="7672" width="8.25" style="139" customWidth="1"/>
    <col min="7673" max="7673" width="0" style="139" hidden="1" customWidth="1"/>
    <col min="7674" max="7674" width="10" style="139" customWidth="1"/>
    <col min="7675" max="7675" width="10.25" style="139" customWidth="1"/>
    <col min="7676" max="7676" width="6.875" style="139" bestFit="1" customWidth="1"/>
    <col min="7677" max="7677" width="6.875" style="139" customWidth="1"/>
    <col min="7678" max="7678" width="8.375" style="139" bestFit="1" customWidth="1"/>
    <col min="7679" max="7679" width="9.875" style="139" customWidth="1"/>
    <col min="7680" max="7680" width="9.125" style="139" customWidth="1"/>
    <col min="7681" max="7681" width="7.375" style="139" customWidth="1"/>
    <col min="7682" max="7684" width="5.625" style="139" bestFit="1" customWidth="1"/>
    <col min="7685" max="7685" width="7.625" style="139" bestFit="1" customWidth="1"/>
    <col min="7686" max="7924" width="9" style="139"/>
    <col min="7925" max="7925" width="5.875" style="139" customWidth="1"/>
    <col min="7926" max="7926" width="5.75" style="139" customWidth="1"/>
    <col min="7927" max="7927" width="54" style="139" customWidth="1"/>
    <col min="7928" max="7928" width="8.25" style="139" customWidth="1"/>
    <col min="7929" max="7929" width="0" style="139" hidden="1" customWidth="1"/>
    <col min="7930" max="7930" width="10" style="139" customWidth="1"/>
    <col min="7931" max="7931" width="10.25" style="139" customWidth="1"/>
    <col min="7932" max="7932" width="6.875" style="139" bestFit="1" customWidth="1"/>
    <col min="7933" max="7933" width="6.875" style="139" customWidth="1"/>
    <col min="7934" max="7934" width="8.375" style="139" bestFit="1" customWidth="1"/>
    <col min="7935" max="7935" width="9.875" style="139" customWidth="1"/>
    <col min="7936" max="7936" width="9.125" style="139" customWidth="1"/>
    <col min="7937" max="7937" width="7.375" style="139" customWidth="1"/>
    <col min="7938" max="7940" width="5.625" style="139" bestFit="1" customWidth="1"/>
    <col min="7941" max="7941" width="7.625" style="139" bestFit="1" customWidth="1"/>
    <col min="7942" max="8180" width="9" style="139"/>
    <col min="8181" max="8181" width="5.875" style="139" customWidth="1"/>
    <col min="8182" max="8182" width="5.75" style="139" customWidth="1"/>
    <col min="8183" max="8183" width="54" style="139" customWidth="1"/>
    <col min="8184" max="8184" width="8.25" style="139" customWidth="1"/>
    <col min="8185" max="8185" width="0" style="139" hidden="1" customWidth="1"/>
    <col min="8186" max="8186" width="10" style="139" customWidth="1"/>
    <col min="8187" max="8187" width="10.25" style="139" customWidth="1"/>
    <col min="8188" max="8188" width="6.875" style="139" bestFit="1" customWidth="1"/>
    <col min="8189" max="8189" width="6.875" style="139" customWidth="1"/>
    <col min="8190" max="8190" width="8.375" style="139" bestFit="1" customWidth="1"/>
    <col min="8191" max="8191" width="9.875" style="139" customWidth="1"/>
    <col min="8192" max="8192" width="9.125" style="139" customWidth="1"/>
    <col min="8193" max="8193" width="7.375" style="139" customWidth="1"/>
    <col min="8194" max="8196" width="5.625" style="139" bestFit="1" customWidth="1"/>
    <col min="8197" max="8197" width="7.625" style="139" bestFit="1" customWidth="1"/>
    <col min="8198" max="8436" width="9" style="139"/>
    <col min="8437" max="8437" width="5.875" style="139" customWidth="1"/>
    <col min="8438" max="8438" width="5.75" style="139" customWidth="1"/>
    <col min="8439" max="8439" width="54" style="139" customWidth="1"/>
    <col min="8440" max="8440" width="8.25" style="139" customWidth="1"/>
    <col min="8441" max="8441" width="0" style="139" hidden="1" customWidth="1"/>
    <col min="8442" max="8442" width="10" style="139" customWidth="1"/>
    <col min="8443" max="8443" width="10.25" style="139" customWidth="1"/>
    <col min="8444" max="8444" width="6.875" style="139" bestFit="1" customWidth="1"/>
    <col min="8445" max="8445" width="6.875" style="139" customWidth="1"/>
    <col min="8446" max="8446" width="8.375" style="139" bestFit="1" customWidth="1"/>
    <col min="8447" max="8447" width="9.875" style="139" customWidth="1"/>
    <col min="8448" max="8448" width="9.125" style="139" customWidth="1"/>
    <col min="8449" max="8449" width="7.375" style="139" customWidth="1"/>
    <col min="8450" max="8452" width="5.625" style="139" bestFit="1" customWidth="1"/>
    <col min="8453" max="8453" width="7.625" style="139" bestFit="1" customWidth="1"/>
    <col min="8454" max="8692" width="9" style="139"/>
    <col min="8693" max="8693" width="5.875" style="139" customWidth="1"/>
    <col min="8694" max="8694" width="5.75" style="139" customWidth="1"/>
    <col min="8695" max="8695" width="54" style="139" customWidth="1"/>
    <col min="8696" max="8696" width="8.25" style="139" customWidth="1"/>
    <col min="8697" max="8697" width="0" style="139" hidden="1" customWidth="1"/>
    <col min="8698" max="8698" width="10" style="139" customWidth="1"/>
    <col min="8699" max="8699" width="10.25" style="139" customWidth="1"/>
    <col min="8700" max="8700" width="6.875" style="139" bestFit="1" customWidth="1"/>
    <col min="8701" max="8701" width="6.875" style="139" customWidth="1"/>
    <col min="8702" max="8702" width="8.375" style="139" bestFit="1" customWidth="1"/>
    <col min="8703" max="8703" width="9.875" style="139" customWidth="1"/>
    <col min="8704" max="8704" width="9.125" style="139" customWidth="1"/>
    <col min="8705" max="8705" width="7.375" style="139" customWidth="1"/>
    <col min="8706" max="8708" width="5.625" style="139" bestFit="1" customWidth="1"/>
    <col min="8709" max="8709" width="7.625" style="139" bestFit="1" customWidth="1"/>
    <col min="8710" max="8948" width="9" style="139"/>
    <col min="8949" max="8949" width="5.875" style="139" customWidth="1"/>
    <col min="8950" max="8950" width="5.75" style="139" customWidth="1"/>
    <col min="8951" max="8951" width="54" style="139" customWidth="1"/>
    <col min="8952" max="8952" width="8.25" style="139" customWidth="1"/>
    <col min="8953" max="8953" width="0" style="139" hidden="1" customWidth="1"/>
    <col min="8954" max="8954" width="10" style="139" customWidth="1"/>
    <col min="8955" max="8955" width="10.25" style="139" customWidth="1"/>
    <col min="8956" max="8956" width="6.875" style="139" bestFit="1" customWidth="1"/>
    <col min="8957" max="8957" width="6.875" style="139" customWidth="1"/>
    <col min="8958" max="8958" width="8.375" style="139" bestFit="1" customWidth="1"/>
    <col min="8959" max="8959" width="9.875" style="139" customWidth="1"/>
    <col min="8960" max="8960" width="9.125" style="139" customWidth="1"/>
    <col min="8961" max="8961" width="7.375" style="139" customWidth="1"/>
    <col min="8962" max="8964" width="5.625" style="139" bestFit="1" customWidth="1"/>
    <col min="8965" max="8965" width="7.625" style="139" bestFit="1" customWidth="1"/>
    <col min="8966" max="9204" width="9" style="139"/>
    <col min="9205" max="9205" width="5.875" style="139" customWidth="1"/>
    <col min="9206" max="9206" width="5.75" style="139" customWidth="1"/>
    <col min="9207" max="9207" width="54" style="139" customWidth="1"/>
    <col min="9208" max="9208" width="8.25" style="139" customWidth="1"/>
    <col min="9209" max="9209" width="0" style="139" hidden="1" customWidth="1"/>
    <col min="9210" max="9210" width="10" style="139" customWidth="1"/>
    <col min="9211" max="9211" width="10.25" style="139" customWidth="1"/>
    <col min="9212" max="9212" width="6.875" style="139" bestFit="1" customWidth="1"/>
    <col min="9213" max="9213" width="6.875" style="139" customWidth="1"/>
    <col min="9214" max="9214" width="8.375" style="139" bestFit="1" customWidth="1"/>
    <col min="9215" max="9215" width="9.875" style="139" customWidth="1"/>
    <col min="9216" max="9216" width="9.125" style="139" customWidth="1"/>
    <col min="9217" max="9217" width="7.375" style="139" customWidth="1"/>
    <col min="9218" max="9220" width="5.625" style="139" bestFit="1" customWidth="1"/>
    <col min="9221" max="9221" width="7.625" style="139" bestFit="1" customWidth="1"/>
    <col min="9222" max="9460" width="9" style="139"/>
    <col min="9461" max="9461" width="5.875" style="139" customWidth="1"/>
    <col min="9462" max="9462" width="5.75" style="139" customWidth="1"/>
    <col min="9463" max="9463" width="54" style="139" customWidth="1"/>
    <col min="9464" max="9464" width="8.25" style="139" customWidth="1"/>
    <col min="9465" max="9465" width="0" style="139" hidden="1" customWidth="1"/>
    <col min="9466" max="9466" width="10" style="139" customWidth="1"/>
    <col min="9467" max="9467" width="10.25" style="139" customWidth="1"/>
    <col min="9468" max="9468" width="6.875" style="139" bestFit="1" customWidth="1"/>
    <col min="9469" max="9469" width="6.875" style="139" customWidth="1"/>
    <col min="9470" max="9470" width="8.375" style="139" bestFit="1" customWidth="1"/>
    <col min="9471" max="9471" width="9.875" style="139" customWidth="1"/>
    <col min="9472" max="9472" width="9.125" style="139" customWidth="1"/>
    <col min="9473" max="9473" width="7.375" style="139" customWidth="1"/>
    <col min="9474" max="9476" width="5.625" style="139" bestFit="1" customWidth="1"/>
    <col min="9477" max="9477" width="7.625" style="139" bestFit="1" customWidth="1"/>
    <col min="9478" max="9716" width="9" style="139"/>
    <col min="9717" max="9717" width="5.875" style="139" customWidth="1"/>
    <col min="9718" max="9718" width="5.75" style="139" customWidth="1"/>
    <col min="9719" max="9719" width="54" style="139" customWidth="1"/>
    <col min="9720" max="9720" width="8.25" style="139" customWidth="1"/>
    <col min="9721" max="9721" width="0" style="139" hidden="1" customWidth="1"/>
    <col min="9722" max="9722" width="10" style="139" customWidth="1"/>
    <col min="9723" max="9723" width="10.25" style="139" customWidth="1"/>
    <col min="9724" max="9724" width="6.875" style="139" bestFit="1" customWidth="1"/>
    <col min="9725" max="9725" width="6.875" style="139" customWidth="1"/>
    <col min="9726" max="9726" width="8.375" style="139" bestFit="1" customWidth="1"/>
    <col min="9727" max="9727" width="9.875" style="139" customWidth="1"/>
    <col min="9728" max="9728" width="9.125" style="139" customWidth="1"/>
    <col min="9729" max="9729" width="7.375" style="139" customWidth="1"/>
    <col min="9730" max="9732" width="5.625" style="139" bestFit="1" customWidth="1"/>
    <col min="9733" max="9733" width="7.625" style="139" bestFit="1" customWidth="1"/>
    <col min="9734" max="9972" width="9" style="139"/>
    <col min="9973" max="9973" width="5.875" style="139" customWidth="1"/>
    <col min="9974" max="9974" width="5.75" style="139" customWidth="1"/>
    <col min="9975" max="9975" width="54" style="139" customWidth="1"/>
    <col min="9976" max="9976" width="8.25" style="139" customWidth="1"/>
    <col min="9977" max="9977" width="0" style="139" hidden="1" customWidth="1"/>
    <col min="9978" max="9978" width="10" style="139" customWidth="1"/>
    <col min="9979" max="9979" width="10.25" style="139" customWidth="1"/>
    <col min="9980" max="9980" width="6.875" style="139" bestFit="1" customWidth="1"/>
    <col min="9981" max="9981" width="6.875" style="139" customWidth="1"/>
    <col min="9982" max="9982" width="8.375" style="139" bestFit="1" customWidth="1"/>
    <col min="9983" max="9983" width="9.875" style="139" customWidth="1"/>
    <col min="9984" max="9984" width="9.125" style="139" customWidth="1"/>
    <col min="9985" max="9985" width="7.375" style="139" customWidth="1"/>
    <col min="9986" max="9988" width="5.625" style="139" bestFit="1" customWidth="1"/>
    <col min="9989" max="9989" width="7.625" style="139" bestFit="1" customWidth="1"/>
    <col min="9990" max="10228" width="9" style="139"/>
    <col min="10229" max="10229" width="5.875" style="139" customWidth="1"/>
    <col min="10230" max="10230" width="5.75" style="139" customWidth="1"/>
    <col min="10231" max="10231" width="54" style="139" customWidth="1"/>
    <col min="10232" max="10232" width="8.25" style="139" customWidth="1"/>
    <col min="10233" max="10233" width="0" style="139" hidden="1" customWidth="1"/>
    <col min="10234" max="10234" width="10" style="139" customWidth="1"/>
    <col min="10235" max="10235" width="10.25" style="139" customWidth="1"/>
    <col min="10236" max="10236" width="6.875" style="139" bestFit="1" customWidth="1"/>
    <col min="10237" max="10237" width="6.875" style="139" customWidth="1"/>
    <col min="10238" max="10238" width="8.375" style="139" bestFit="1" customWidth="1"/>
    <col min="10239" max="10239" width="9.875" style="139" customWidth="1"/>
    <col min="10240" max="10240" width="9.125" style="139" customWidth="1"/>
    <col min="10241" max="10241" width="7.375" style="139" customWidth="1"/>
    <col min="10242" max="10244" width="5.625" style="139" bestFit="1" customWidth="1"/>
    <col min="10245" max="10245" width="7.625" style="139" bestFit="1" customWidth="1"/>
    <col min="10246" max="10484" width="9" style="139"/>
    <col min="10485" max="10485" width="5.875" style="139" customWidth="1"/>
    <col min="10486" max="10486" width="5.75" style="139" customWidth="1"/>
    <col min="10487" max="10487" width="54" style="139" customWidth="1"/>
    <col min="10488" max="10488" width="8.25" style="139" customWidth="1"/>
    <col min="10489" max="10489" width="0" style="139" hidden="1" customWidth="1"/>
    <col min="10490" max="10490" width="10" style="139" customWidth="1"/>
    <col min="10491" max="10491" width="10.25" style="139" customWidth="1"/>
    <col min="10492" max="10492" width="6.875" style="139" bestFit="1" customWidth="1"/>
    <col min="10493" max="10493" width="6.875" style="139" customWidth="1"/>
    <col min="10494" max="10494" width="8.375" style="139" bestFit="1" customWidth="1"/>
    <col min="10495" max="10495" width="9.875" style="139" customWidth="1"/>
    <col min="10496" max="10496" width="9.125" style="139" customWidth="1"/>
    <col min="10497" max="10497" width="7.375" style="139" customWidth="1"/>
    <col min="10498" max="10500" width="5.625" style="139" bestFit="1" customWidth="1"/>
    <col min="10501" max="10501" width="7.625" style="139" bestFit="1" customWidth="1"/>
    <col min="10502" max="10740" width="9" style="139"/>
    <col min="10741" max="10741" width="5.875" style="139" customWidth="1"/>
    <col min="10742" max="10742" width="5.75" style="139" customWidth="1"/>
    <col min="10743" max="10743" width="54" style="139" customWidth="1"/>
    <col min="10744" max="10744" width="8.25" style="139" customWidth="1"/>
    <col min="10745" max="10745" width="0" style="139" hidden="1" customWidth="1"/>
    <col min="10746" max="10746" width="10" style="139" customWidth="1"/>
    <col min="10747" max="10747" width="10.25" style="139" customWidth="1"/>
    <col min="10748" max="10748" width="6.875" style="139" bestFit="1" customWidth="1"/>
    <col min="10749" max="10749" width="6.875" style="139" customWidth="1"/>
    <col min="10750" max="10750" width="8.375" style="139" bestFit="1" customWidth="1"/>
    <col min="10751" max="10751" width="9.875" style="139" customWidth="1"/>
    <col min="10752" max="10752" width="9.125" style="139" customWidth="1"/>
    <col min="10753" max="10753" width="7.375" style="139" customWidth="1"/>
    <col min="10754" max="10756" width="5.625" style="139" bestFit="1" customWidth="1"/>
    <col min="10757" max="10757" width="7.625" style="139" bestFit="1" customWidth="1"/>
    <col min="10758" max="10996" width="9" style="139"/>
    <col min="10997" max="10997" width="5.875" style="139" customWidth="1"/>
    <col min="10998" max="10998" width="5.75" style="139" customWidth="1"/>
    <col min="10999" max="10999" width="54" style="139" customWidth="1"/>
    <col min="11000" max="11000" width="8.25" style="139" customWidth="1"/>
    <col min="11001" max="11001" width="0" style="139" hidden="1" customWidth="1"/>
    <col min="11002" max="11002" width="10" style="139" customWidth="1"/>
    <col min="11003" max="11003" width="10.25" style="139" customWidth="1"/>
    <col min="11004" max="11004" width="6.875" style="139" bestFit="1" customWidth="1"/>
    <col min="11005" max="11005" width="6.875" style="139" customWidth="1"/>
    <col min="11006" max="11006" width="8.375" style="139" bestFit="1" customWidth="1"/>
    <col min="11007" max="11007" width="9.875" style="139" customWidth="1"/>
    <col min="11008" max="11008" width="9.125" style="139" customWidth="1"/>
    <col min="11009" max="11009" width="7.375" style="139" customWidth="1"/>
    <col min="11010" max="11012" width="5.625" style="139" bestFit="1" customWidth="1"/>
    <col min="11013" max="11013" width="7.625" style="139" bestFit="1" customWidth="1"/>
    <col min="11014" max="11252" width="9" style="139"/>
    <col min="11253" max="11253" width="5.875" style="139" customWidth="1"/>
    <col min="11254" max="11254" width="5.75" style="139" customWidth="1"/>
    <col min="11255" max="11255" width="54" style="139" customWidth="1"/>
    <col min="11256" max="11256" width="8.25" style="139" customWidth="1"/>
    <col min="11257" max="11257" width="0" style="139" hidden="1" customWidth="1"/>
    <col min="11258" max="11258" width="10" style="139" customWidth="1"/>
    <col min="11259" max="11259" width="10.25" style="139" customWidth="1"/>
    <col min="11260" max="11260" width="6.875" style="139" bestFit="1" customWidth="1"/>
    <col min="11261" max="11261" width="6.875" style="139" customWidth="1"/>
    <col min="11262" max="11262" width="8.375" style="139" bestFit="1" customWidth="1"/>
    <col min="11263" max="11263" width="9.875" style="139" customWidth="1"/>
    <col min="11264" max="11264" width="9.125" style="139" customWidth="1"/>
    <col min="11265" max="11265" width="7.375" style="139" customWidth="1"/>
    <col min="11266" max="11268" width="5.625" style="139" bestFit="1" customWidth="1"/>
    <col min="11269" max="11269" width="7.625" style="139" bestFit="1" customWidth="1"/>
    <col min="11270" max="11508" width="9" style="139"/>
    <col min="11509" max="11509" width="5.875" style="139" customWidth="1"/>
    <col min="11510" max="11510" width="5.75" style="139" customWidth="1"/>
    <col min="11511" max="11511" width="54" style="139" customWidth="1"/>
    <col min="11512" max="11512" width="8.25" style="139" customWidth="1"/>
    <col min="11513" max="11513" width="0" style="139" hidden="1" customWidth="1"/>
    <col min="11514" max="11514" width="10" style="139" customWidth="1"/>
    <col min="11515" max="11515" width="10.25" style="139" customWidth="1"/>
    <col min="11516" max="11516" width="6.875" style="139" bestFit="1" customWidth="1"/>
    <col min="11517" max="11517" width="6.875" style="139" customWidth="1"/>
    <col min="11518" max="11518" width="8.375" style="139" bestFit="1" customWidth="1"/>
    <col min="11519" max="11519" width="9.875" style="139" customWidth="1"/>
    <col min="11520" max="11520" width="9.125" style="139" customWidth="1"/>
    <col min="11521" max="11521" width="7.375" style="139" customWidth="1"/>
    <col min="11522" max="11524" width="5.625" style="139" bestFit="1" customWidth="1"/>
    <col min="11525" max="11525" width="7.625" style="139" bestFit="1" customWidth="1"/>
    <col min="11526" max="11764" width="9" style="139"/>
    <col min="11765" max="11765" width="5.875" style="139" customWidth="1"/>
    <col min="11766" max="11766" width="5.75" style="139" customWidth="1"/>
    <col min="11767" max="11767" width="54" style="139" customWidth="1"/>
    <col min="11768" max="11768" width="8.25" style="139" customWidth="1"/>
    <col min="11769" max="11769" width="0" style="139" hidden="1" customWidth="1"/>
    <col min="11770" max="11770" width="10" style="139" customWidth="1"/>
    <col min="11771" max="11771" width="10.25" style="139" customWidth="1"/>
    <col min="11772" max="11772" width="6.875" style="139" bestFit="1" customWidth="1"/>
    <col min="11773" max="11773" width="6.875" style="139" customWidth="1"/>
    <col min="11774" max="11774" width="8.375" style="139" bestFit="1" customWidth="1"/>
    <col min="11775" max="11775" width="9.875" style="139" customWidth="1"/>
    <col min="11776" max="11776" width="9.125" style="139" customWidth="1"/>
    <col min="11777" max="11777" width="7.375" style="139" customWidth="1"/>
    <col min="11778" max="11780" width="5.625" style="139" bestFit="1" customWidth="1"/>
    <col min="11781" max="11781" width="7.625" style="139" bestFit="1" customWidth="1"/>
    <col min="11782" max="12020" width="9" style="139"/>
    <col min="12021" max="12021" width="5.875" style="139" customWidth="1"/>
    <col min="12022" max="12022" width="5.75" style="139" customWidth="1"/>
    <col min="12023" max="12023" width="54" style="139" customWidth="1"/>
    <col min="12024" max="12024" width="8.25" style="139" customWidth="1"/>
    <col min="12025" max="12025" width="0" style="139" hidden="1" customWidth="1"/>
    <col min="12026" max="12026" width="10" style="139" customWidth="1"/>
    <col min="12027" max="12027" width="10.25" style="139" customWidth="1"/>
    <col min="12028" max="12028" width="6.875" style="139" bestFit="1" customWidth="1"/>
    <col min="12029" max="12029" width="6.875" style="139" customWidth="1"/>
    <col min="12030" max="12030" width="8.375" style="139" bestFit="1" customWidth="1"/>
    <col min="12031" max="12031" width="9.875" style="139" customWidth="1"/>
    <col min="12032" max="12032" width="9.125" style="139" customWidth="1"/>
    <col min="12033" max="12033" width="7.375" style="139" customWidth="1"/>
    <col min="12034" max="12036" width="5.625" style="139" bestFit="1" customWidth="1"/>
    <col min="12037" max="12037" width="7.625" style="139" bestFit="1" customWidth="1"/>
    <col min="12038" max="12276" width="9" style="139"/>
    <col min="12277" max="12277" width="5.875" style="139" customWidth="1"/>
    <col min="12278" max="12278" width="5.75" style="139" customWidth="1"/>
    <col min="12279" max="12279" width="54" style="139" customWidth="1"/>
    <col min="12280" max="12280" width="8.25" style="139" customWidth="1"/>
    <col min="12281" max="12281" width="0" style="139" hidden="1" customWidth="1"/>
    <col min="12282" max="12282" width="10" style="139" customWidth="1"/>
    <col min="12283" max="12283" width="10.25" style="139" customWidth="1"/>
    <col min="12284" max="12284" width="6.875" style="139" bestFit="1" customWidth="1"/>
    <col min="12285" max="12285" width="6.875" style="139" customWidth="1"/>
    <col min="12286" max="12286" width="8.375" style="139" bestFit="1" customWidth="1"/>
    <col min="12287" max="12287" width="9.875" style="139" customWidth="1"/>
    <col min="12288" max="12288" width="9.125" style="139" customWidth="1"/>
    <col min="12289" max="12289" width="7.375" style="139" customWidth="1"/>
    <col min="12290" max="12292" width="5.625" style="139" bestFit="1" customWidth="1"/>
    <col min="12293" max="12293" width="7.625" style="139" bestFit="1" customWidth="1"/>
    <col min="12294" max="12532" width="9" style="139"/>
    <col min="12533" max="12533" width="5.875" style="139" customWidth="1"/>
    <col min="12534" max="12534" width="5.75" style="139" customWidth="1"/>
    <col min="12535" max="12535" width="54" style="139" customWidth="1"/>
    <col min="12536" max="12536" width="8.25" style="139" customWidth="1"/>
    <col min="12537" max="12537" width="0" style="139" hidden="1" customWidth="1"/>
    <col min="12538" max="12538" width="10" style="139" customWidth="1"/>
    <col min="12539" max="12539" width="10.25" style="139" customWidth="1"/>
    <col min="12540" max="12540" width="6.875" style="139" bestFit="1" customWidth="1"/>
    <col min="12541" max="12541" width="6.875" style="139" customWidth="1"/>
    <col min="12542" max="12542" width="8.375" style="139" bestFit="1" customWidth="1"/>
    <col min="12543" max="12543" width="9.875" style="139" customWidth="1"/>
    <col min="12544" max="12544" width="9.125" style="139" customWidth="1"/>
    <col min="12545" max="12545" width="7.375" style="139" customWidth="1"/>
    <col min="12546" max="12548" width="5.625" style="139" bestFit="1" customWidth="1"/>
    <col min="12549" max="12549" width="7.625" style="139" bestFit="1" customWidth="1"/>
    <col min="12550" max="12788" width="9" style="139"/>
    <col min="12789" max="12789" width="5.875" style="139" customWidth="1"/>
    <col min="12790" max="12790" width="5.75" style="139" customWidth="1"/>
    <col min="12791" max="12791" width="54" style="139" customWidth="1"/>
    <col min="12792" max="12792" width="8.25" style="139" customWidth="1"/>
    <col min="12793" max="12793" width="0" style="139" hidden="1" customWidth="1"/>
    <col min="12794" max="12794" width="10" style="139" customWidth="1"/>
    <col min="12795" max="12795" width="10.25" style="139" customWidth="1"/>
    <col min="12796" max="12796" width="6.875" style="139" bestFit="1" customWidth="1"/>
    <col min="12797" max="12797" width="6.875" style="139" customWidth="1"/>
    <col min="12798" max="12798" width="8.375" style="139" bestFit="1" customWidth="1"/>
    <col min="12799" max="12799" width="9.875" style="139" customWidth="1"/>
    <col min="12800" max="12800" width="9.125" style="139" customWidth="1"/>
    <col min="12801" max="12801" width="7.375" style="139" customWidth="1"/>
    <col min="12802" max="12804" width="5.625" style="139" bestFit="1" customWidth="1"/>
    <col min="12805" max="12805" width="7.625" style="139" bestFit="1" customWidth="1"/>
    <col min="12806" max="13044" width="9" style="139"/>
    <col min="13045" max="13045" width="5.875" style="139" customWidth="1"/>
    <col min="13046" max="13046" width="5.75" style="139" customWidth="1"/>
    <col min="13047" max="13047" width="54" style="139" customWidth="1"/>
    <col min="13048" max="13048" width="8.25" style="139" customWidth="1"/>
    <col min="13049" max="13049" width="0" style="139" hidden="1" customWidth="1"/>
    <col min="13050" max="13050" width="10" style="139" customWidth="1"/>
    <col min="13051" max="13051" width="10.25" style="139" customWidth="1"/>
    <col min="13052" max="13052" width="6.875" style="139" bestFit="1" customWidth="1"/>
    <col min="13053" max="13053" width="6.875" style="139" customWidth="1"/>
    <col min="13054" max="13054" width="8.375" style="139" bestFit="1" customWidth="1"/>
    <col min="13055" max="13055" width="9.875" style="139" customWidth="1"/>
    <col min="13056" max="13056" width="9.125" style="139" customWidth="1"/>
    <col min="13057" max="13057" width="7.375" style="139" customWidth="1"/>
    <col min="13058" max="13060" width="5.625" style="139" bestFit="1" customWidth="1"/>
    <col min="13061" max="13061" width="7.625" style="139" bestFit="1" customWidth="1"/>
    <col min="13062" max="13300" width="9" style="139"/>
    <col min="13301" max="13301" width="5.875" style="139" customWidth="1"/>
    <col min="13302" max="13302" width="5.75" style="139" customWidth="1"/>
    <col min="13303" max="13303" width="54" style="139" customWidth="1"/>
    <col min="13304" max="13304" width="8.25" style="139" customWidth="1"/>
    <col min="13305" max="13305" width="0" style="139" hidden="1" customWidth="1"/>
    <col min="13306" max="13306" width="10" style="139" customWidth="1"/>
    <col min="13307" max="13307" width="10.25" style="139" customWidth="1"/>
    <col min="13308" max="13308" width="6.875" style="139" bestFit="1" customWidth="1"/>
    <col min="13309" max="13309" width="6.875" style="139" customWidth="1"/>
    <col min="13310" max="13310" width="8.375" style="139" bestFit="1" customWidth="1"/>
    <col min="13311" max="13311" width="9.875" style="139" customWidth="1"/>
    <col min="13312" max="13312" width="9.125" style="139" customWidth="1"/>
    <col min="13313" max="13313" width="7.375" style="139" customWidth="1"/>
    <col min="13314" max="13316" width="5.625" style="139" bestFit="1" customWidth="1"/>
    <col min="13317" max="13317" width="7.625" style="139" bestFit="1" customWidth="1"/>
    <col min="13318" max="13556" width="9" style="139"/>
    <col min="13557" max="13557" width="5.875" style="139" customWidth="1"/>
    <col min="13558" max="13558" width="5.75" style="139" customWidth="1"/>
    <col min="13559" max="13559" width="54" style="139" customWidth="1"/>
    <col min="13560" max="13560" width="8.25" style="139" customWidth="1"/>
    <col min="13561" max="13561" width="0" style="139" hidden="1" customWidth="1"/>
    <col min="13562" max="13562" width="10" style="139" customWidth="1"/>
    <col min="13563" max="13563" width="10.25" style="139" customWidth="1"/>
    <col min="13564" max="13564" width="6.875" style="139" bestFit="1" customWidth="1"/>
    <col min="13565" max="13565" width="6.875" style="139" customWidth="1"/>
    <col min="13566" max="13566" width="8.375" style="139" bestFit="1" customWidth="1"/>
    <col min="13567" max="13567" width="9.875" style="139" customWidth="1"/>
    <col min="13568" max="13568" width="9.125" style="139" customWidth="1"/>
    <col min="13569" max="13569" width="7.375" style="139" customWidth="1"/>
    <col min="13570" max="13572" width="5.625" style="139" bestFit="1" customWidth="1"/>
    <col min="13573" max="13573" width="7.625" style="139" bestFit="1" customWidth="1"/>
    <col min="13574" max="13812" width="9" style="139"/>
    <col min="13813" max="13813" width="5.875" style="139" customWidth="1"/>
    <col min="13814" max="13814" width="5.75" style="139" customWidth="1"/>
    <col min="13815" max="13815" width="54" style="139" customWidth="1"/>
    <col min="13816" max="13816" width="8.25" style="139" customWidth="1"/>
    <col min="13817" max="13817" width="0" style="139" hidden="1" customWidth="1"/>
    <col min="13818" max="13818" width="10" style="139" customWidth="1"/>
    <col min="13819" max="13819" width="10.25" style="139" customWidth="1"/>
    <col min="13820" max="13820" width="6.875" style="139" bestFit="1" customWidth="1"/>
    <col min="13821" max="13821" width="6.875" style="139" customWidth="1"/>
    <col min="13822" max="13822" width="8.375" style="139" bestFit="1" customWidth="1"/>
    <col min="13823" max="13823" width="9.875" style="139" customWidth="1"/>
    <col min="13824" max="13824" width="9.125" style="139" customWidth="1"/>
    <col min="13825" max="13825" width="7.375" style="139" customWidth="1"/>
    <col min="13826" max="13828" width="5.625" style="139" bestFit="1" customWidth="1"/>
    <col min="13829" max="13829" width="7.625" style="139" bestFit="1" customWidth="1"/>
    <col min="13830" max="14068" width="9" style="139"/>
    <col min="14069" max="14069" width="5.875" style="139" customWidth="1"/>
    <col min="14070" max="14070" width="5.75" style="139" customWidth="1"/>
    <col min="14071" max="14071" width="54" style="139" customWidth="1"/>
    <col min="14072" max="14072" width="8.25" style="139" customWidth="1"/>
    <col min="14073" max="14073" width="0" style="139" hidden="1" customWidth="1"/>
    <col min="14074" max="14074" width="10" style="139" customWidth="1"/>
    <col min="14075" max="14075" width="10.25" style="139" customWidth="1"/>
    <col min="14076" max="14076" width="6.875" style="139" bestFit="1" customWidth="1"/>
    <col min="14077" max="14077" width="6.875" style="139" customWidth="1"/>
    <col min="14078" max="14078" width="8.375" style="139" bestFit="1" customWidth="1"/>
    <col min="14079" max="14079" width="9.875" style="139" customWidth="1"/>
    <col min="14080" max="14080" width="9.125" style="139" customWidth="1"/>
    <col min="14081" max="14081" width="7.375" style="139" customWidth="1"/>
    <col min="14082" max="14084" width="5.625" style="139" bestFit="1" customWidth="1"/>
    <col min="14085" max="14085" width="7.625" style="139" bestFit="1" customWidth="1"/>
    <col min="14086" max="14324" width="9" style="139"/>
    <col min="14325" max="14325" width="5.875" style="139" customWidth="1"/>
    <col min="14326" max="14326" width="5.75" style="139" customWidth="1"/>
    <col min="14327" max="14327" width="54" style="139" customWidth="1"/>
    <col min="14328" max="14328" width="8.25" style="139" customWidth="1"/>
    <col min="14329" max="14329" width="0" style="139" hidden="1" customWidth="1"/>
    <col min="14330" max="14330" width="10" style="139" customWidth="1"/>
    <col min="14331" max="14331" width="10.25" style="139" customWidth="1"/>
    <col min="14332" max="14332" width="6.875" style="139" bestFit="1" customWidth="1"/>
    <col min="14333" max="14333" width="6.875" style="139" customWidth="1"/>
    <col min="14334" max="14334" width="8.375" style="139" bestFit="1" customWidth="1"/>
    <col min="14335" max="14335" width="9.875" style="139" customWidth="1"/>
    <col min="14336" max="14336" width="9.125" style="139" customWidth="1"/>
    <col min="14337" max="14337" width="7.375" style="139" customWidth="1"/>
    <col min="14338" max="14340" width="5.625" style="139" bestFit="1" customWidth="1"/>
    <col min="14341" max="14341" width="7.625" style="139" bestFit="1" customWidth="1"/>
    <col min="14342" max="14580" width="9" style="139"/>
    <col min="14581" max="14581" width="5.875" style="139" customWidth="1"/>
    <col min="14582" max="14582" width="5.75" style="139" customWidth="1"/>
    <col min="14583" max="14583" width="54" style="139" customWidth="1"/>
    <col min="14584" max="14584" width="8.25" style="139" customWidth="1"/>
    <col min="14585" max="14585" width="0" style="139" hidden="1" customWidth="1"/>
    <col min="14586" max="14586" width="10" style="139" customWidth="1"/>
    <col min="14587" max="14587" width="10.25" style="139" customWidth="1"/>
    <col min="14588" max="14588" width="6.875" style="139" bestFit="1" customWidth="1"/>
    <col min="14589" max="14589" width="6.875" style="139" customWidth="1"/>
    <col min="14590" max="14590" width="8.375" style="139" bestFit="1" customWidth="1"/>
    <col min="14591" max="14591" width="9.875" style="139" customWidth="1"/>
    <col min="14592" max="14592" width="9.125" style="139" customWidth="1"/>
    <col min="14593" max="14593" width="7.375" style="139" customWidth="1"/>
    <col min="14594" max="14596" width="5.625" style="139" bestFit="1" customWidth="1"/>
    <col min="14597" max="14597" width="7.625" style="139" bestFit="1" customWidth="1"/>
    <col min="14598" max="14836" width="9" style="139"/>
    <col min="14837" max="14837" width="5.875" style="139" customWidth="1"/>
    <col min="14838" max="14838" width="5.75" style="139" customWidth="1"/>
    <col min="14839" max="14839" width="54" style="139" customWidth="1"/>
    <col min="14840" max="14840" width="8.25" style="139" customWidth="1"/>
    <col min="14841" max="14841" width="0" style="139" hidden="1" customWidth="1"/>
    <col min="14842" max="14842" width="10" style="139" customWidth="1"/>
    <col min="14843" max="14843" width="10.25" style="139" customWidth="1"/>
    <col min="14844" max="14844" width="6.875" style="139" bestFit="1" customWidth="1"/>
    <col min="14845" max="14845" width="6.875" style="139" customWidth="1"/>
    <col min="14846" max="14846" width="8.375" style="139" bestFit="1" customWidth="1"/>
    <col min="14847" max="14847" width="9.875" style="139" customWidth="1"/>
    <col min="14848" max="14848" width="9.125" style="139" customWidth="1"/>
    <col min="14849" max="14849" width="7.375" style="139" customWidth="1"/>
    <col min="14850" max="14852" width="5.625" style="139" bestFit="1" customWidth="1"/>
    <col min="14853" max="14853" width="7.625" style="139" bestFit="1" customWidth="1"/>
    <col min="14854" max="15092" width="9" style="139"/>
    <col min="15093" max="15093" width="5.875" style="139" customWidth="1"/>
    <col min="15094" max="15094" width="5.75" style="139" customWidth="1"/>
    <col min="15095" max="15095" width="54" style="139" customWidth="1"/>
    <col min="15096" max="15096" width="8.25" style="139" customWidth="1"/>
    <col min="15097" max="15097" width="0" style="139" hidden="1" customWidth="1"/>
    <col min="15098" max="15098" width="10" style="139" customWidth="1"/>
    <col min="15099" max="15099" width="10.25" style="139" customWidth="1"/>
    <col min="15100" max="15100" width="6.875" style="139" bestFit="1" customWidth="1"/>
    <col min="15101" max="15101" width="6.875" style="139" customWidth="1"/>
    <col min="15102" max="15102" width="8.375" style="139" bestFit="1" customWidth="1"/>
    <col min="15103" max="15103" width="9.875" style="139" customWidth="1"/>
    <col min="15104" max="15104" width="9.125" style="139" customWidth="1"/>
    <col min="15105" max="15105" width="7.375" style="139" customWidth="1"/>
    <col min="15106" max="15108" width="5.625" style="139" bestFit="1" customWidth="1"/>
    <col min="15109" max="15109" width="7.625" style="139" bestFit="1" customWidth="1"/>
    <col min="15110" max="15348" width="9" style="139"/>
    <col min="15349" max="15349" width="5.875" style="139" customWidth="1"/>
    <col min="15350" max="15350" width="5.75" style="139" customWidth="1"/>
    <col min="15351" max="15351" width="54" style="139" customWidth="1"/>
    <col min="15352" max="15352" width="8.25" style="139" customWidth="1"/>
    <col min="15353" max="15353" width="0" style="139" hidden="1" customWidth="1"/>
    <col min="15354" max="15354" width="10" style="139" customWidth="1"/>
    <col min="15355" max="15355" width="10.25" style="139" customWidth="1"/>
    <col min="15356" max="15356" width="6.875" style="139" bestFit="1" customWidth="1"/>
    <col min="15357" max="15357" width="6.875" style="139" customWidth="1"/>
    <col min="15358" max="15358" width="8.375" style="139" bestFit="1" customWidth="1"/>
    <col min="15359" max="15359" width="9.875" style="139" customWidth="1"/>
    <col min="15360" max="15360" width="9.125" style="139" customWidth="1"/>
    <col min="15361" max="15361" width="7.375" style="139" customWidth="1"/>
    <col min="15362" max="15364" width="5.625" style="139" bestFit="1" customWidth="1"/>
    <col min="15365" max="15365" width="7.625" style="139" bestFit="1" customWidth="1"/>
    <col min="15366" max="15604" width="9" style="139"/>
    <col min="15605" max="15605" width="5.875" style="139" customWidth="1"/>
    <col min="15606" max="15606" width="5.75" style="139" customWidth="1"/>
    <col min="15607" max="15607" width="54" style="139" customWidth="1"/>
    <col min="15608" max="15608" width="8.25" style="139" customWidth="1"/>
    <col min="15609" max="15609" width="0" style="139" hidden="1" customWidth="1"/>
    <col min="15610" max="15610" width="10" style="139" customWidth="1"/>
    <col min="15611" max="15611" width="10.25" style="139" customWidth="1"/>
    <col min="15612" max="15612" width="6.875" style="139" bestFit="1" customWidth="1"/>
    <col min="15613" max="15613" width="6.875" style="139" customWidth="1"/>
    <col min="15614" max="15614" width="8.375" style="139" bestFit="1" customWidth="1"/>
    <col min="15615" max="15615" width="9.875" style="139" customWidth="1"/>
    <col min="15616" max="15616" width="9.125" style="139" customWidth="1"/>
    <col min="15617" max="15617" width="7.375" style="139" customWidth="1"/>
    <col min="15618" max="15620" width="5.625" style="139" bestFit="1" customWidth="1"/>
    <col min="15621" max="15621" width="7.625" style="139" bestFit="1" customWidth="1"/>
    <col min="15622" max="15860" width="9" style="139"/>
    <col min="15861" max="15861" width="5.875" style="139" customWidth="1"/>
    <col min="15862" max="15862" width="5.75" style="139" customWidth="1"/>
    <col min="15863" max="15863" width="54" style="139" customWidth="1"/>
    <col min="15864" max="15864" width="8.25" style="139" customWidth="1"/>
    <col min="15865" max="15865" width="0" style="139" hidden="1" customWidth="1"/>
    <col min="15866" max="15866" width="10" style="139" customWidth="1"/>
    <col min="15867" max="15867" width="10.25" style="139" customWidth="1"/>
    <col min="15868" max="15868" width="6.875" style="139" bestFit="1" customWidth="1"/>
    <col min="15869" max="15869" width="6.875" style="139" customWidth="1"/>
    <col min="15870" max="15870" width="8.375" style="139" bestFit="1" customWidth="1"/>
    <col min="15871" max="15871" width="9.875" style="139" customWidth="1"/>
    <col min="15872" max="15872" width="9.125" style="139" customWidth="1"/>
    <col min="15873" max="15873" width="7.375" style="139" customWidth="1"/>
    <col min="15874" max="15876" width="5.625" style="139" bestFit="1" customWidth="1"/>
    <col min="15877" max="15877" width="7.625" style="139" bestFit="1" customWidth="1"/>
    <col min="15878" max="16116" width="9" style="139"/>
    <col min="16117" max="16117" width="5.875" style="139" customWidth="1"/>
    <col min="16118" max="16118" width="5.75" style="139" customWidth="1"/>
    <col min="16119" max="16119" width="54" style="139" customWidth="1"/>
    <col min="16120" max="16120" width="8.25" style="139" customWidth="1"/>
    <col min="16121" max="16121" width="0" style="139" hidden="1" customWidth="1"/>
    <col min="16122" max="16122" width="10" style="139" customWidth="1"/>
    <col min="16123" max="16123" width="10.25" style="139" customWidth="1"/>
    <col min="16124" max="16124" width="6.875" style="139" bestFit="1" customWidth="1"/>
    <col min="16125" max="16125" width="6.875" style="139" customWidth="1"/>
    <col min="16126" max="16126" width="8.375" style="139" bestFit="1" customWidth="1"/>
    <col min="16127" max="16127" width="9.875" style="139" customWidth="1"/>
    <col min="16128" max="16128" width="9.125" style="139" customWidth="1"/>
    <col min="16129" max="16129" width="7.375" style="139" customWidth="1"/>
    <col min="16130" max="16132" width="5.625" style="139" bestFit="1" customWidth="1"/>
    <col min="16133" max="16133" width="7.625" style="139" bestFit="1" customWidth="1"/>
    <col min="16134" max="16384" width="9" style="139"/>
  </cols>
  <sheetData>
    <row r="1" spans="1:15" ht="26.25">
      <c r="A1" s="673" t="s">
        <v>52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</row>
    <row r="2" spans="1:15" ht="26.25">
      <c r="A2" s="674" t="s">
        <v>74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</row>
    <row r="3" spans="1:15" ht="26.25">
      <c r="A3" s="675" t="s">
        <v>53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</row>
    <row r="4" spans="1:15" ht="26.25">
      <c r="A4" s="676" t="s">
        <v>34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</row>
    <row r="5" spans="1:15" ht="20.100000000000001" customHeight="1">
      <c r="A5" s="140"/>
      <c r="B5" s="141"/>
      <c r="C5" s="141"/>
      <c r="D5" s="141"/>
      <c r="E5" s="677" t="s">
        <v>38</v>
      </c>
      <c r="F5" s="677"/>
      <c r="G5" s="142">
        <v>4</v>
      </c>
      <c r="H5" s="143" t="s">
        <v>39</v>
      </c>
      <c r="I5" s="141"/>
      <c r="J5" s="141"/>
      <c r="K5" s="141"/>
      <c r="L5" s="141"/>
      <c r="M5" s="141"/>
      <c r="N5" s="141"/>
      <c r="O5" s="141"/>
    </row>
    <row r="6" spans="1:15" ht="20.100000000000001" customHeight="1">
      <c r="A6" s="140"/>
      <c r="B6" s="141"/>
      <c r="C6" s="141"/>
      <c r="D6" s="141"/>
      <c r="E6" s="144"/>
      <c r="F6" s="144"/>
      <c r="G6" s="142">
        <v>3</v>
      </c>
      <c r="H6" s="143" t="s">
        <v>40</v>
      </c>
      <c r="I6" s="141"/>
      <c r="J6" s="141"/>
      <c r="K6" s="141"/>
      <c r="L6" s="141"/>
      <c r="M6" s="141"/>
      <c r="N6" s="141"/>
      <c r="O6" s="141"/>
    </row>
    <row r="7" spans="1:15" ht="20.100000000000001" customHeight="1">
      <c r="A7" s="140"/>
      <c r="B7" s="141"/>
      <c r="C7" s="141"/>
      <c r="D7" s="141"/>
      <c r="E7" s="145"/>
      <c r="F7" s="146"/>
      <c r="G7" s="147" t="s">
        <v>41</v>
      </c>
      <c r="H7" s="148" t="s">
        <v>42</v>
      </c>
      <c r="I7" s="141"/>
      <c r="J7" s="141"/>
      <c r="K7" s="141"/>
      <c r="L7" s="141"/>
      <c r="M7" s="141"/>
      <c r="N7" s="141"/>
      <c r="O7" s="141"/>
    </row>
    <row r="8" spans="1:15" ht="20.100000000000001" customHeight="1">
      <c r="A8" s="140"/>
      <c r="B8" s="141"/>
      <c r="C8" s="141"/>
      <c r="D8" s="141"/>
      <c r="E8" s="145"/>
      <c r="F8" s="146"/>
      <c r="G8" s="147" t="s">
        <v>43</v>
      </c>
      <c r="H8" s="143" t="s">
        <v>44</v>
      </c>
      <c r="I8" s="141"/>
      <c r="J8" s="141"/>
      <c r="K8" s="141"/>
      <c r="L8" s="141"/>
      <c r="M8" s="141"/>
      <c r="N8" s="141"/>
      <c r="O8" s="141"/>
    </row>
    <row r="9" spans="1:15" ht="12" customHeight="1"/>
    <row r="10" spans="1:15" s="152" customFormat="1" ht="64.5" customHeight="1">
      <c r="A10" s="667" t="s">
        <v>60</v>
      </c>
      <c r="B10" s="669" t="s">
        <v>8</v>
      </c>
      <c r="C10" s="654" t="s">
        <v>75</v>
      </c>
      <c r="D10" s="656"/>
      <c r="E10" s="671" t="s">
        <v>55</v>
      </c>
      <c r="F10" s="652" t="s">
        <v>46</v>
      </c>
      <c r="G10" s="654" t="s">
        <v>54</v>
      </c>
      <c r="H10" s="655"/>
      <c r="I10" s="655"/>
      <c r="J10" s="656"/>
      <c r="K10" s="657" t="s">
        <v>58</v>
      </c>
      <c r="L10" s="658"/>
      <c r="M10" s="658"/>
      <c r="N10" s="658"/>
      <c r="O10" s="659"/>
    </row>
    <row r="11" spans="1:15" s="152" customFormat="1" ht="37.5" customHeight="1">
      <c r="A11" s="668"/>
      <c r="B11" s="670"/>
      <c r="C11" s="153" t="s">
        <v>47</v>
      </c>
      <c r="D11" s="154" t="s">
        <v>12</v>
      </c>
      <c r="E11" s="672"/>
      <c r="F11" s="653"/>
      <c r="G11" s="155" t="s">
        <v>38</v>
      </c>
      <c r="H11" s="156" t="s">
        <v>48</v>
      </c>
      <c r="I11" s="156" t="s">
        <v>49</v>
      </c>
      <c r="J11" s="157" t="s">
        <v>50</v>
      </c>
      <c r="K11" s="158">
        <v>1</v>
      </c>
      <c r="L11" s="159">
        <v>2</v>
      </c>
      <c r="M11" s="159">
        <v>3</v>
      </c>
      <c r="N11" s="159">
        <v>4</v>
      </c>
      <c r="O11" s="159">
        <v>5</v>
      </c>
    </row>
    <row r="12" spans="1:15" s="160" customFormat="1" ht="24" customHeight="1">
      <c r="A12" s="660" t="s">
        <v>51</v>
      </c>
      <c r="B12" s="661"/>
      <c r="C12" s="661"/>
      <c r="D12" s="661"/>
      <c r="E12" s="574"/>
      <c r="F12" s="575">
        <f>SUM(F13:F17)</f>
        <v>0</v>
      </c>
      <c r="G12" s="576"/>
      <c r="H12" s="577"/>
      <c r="I12" s="577"/>
      <c r="J12" s="578">
        <f>SUM(J13:J17)</f>
        <v>0</v>
      </c>
      <c r="K12" s="572"/>
      <c r="L12" s="573"/>
      <c r="M12" s="573"/>
      <c r="N12" s="573"/>
      <c r="O12" s="573"/>
    </row>
    <row r="13" spans="1:15" s="172" customFormat="1" ht="22.5" customHeight="1">
      <c r="A13" s="161"/>
      <c r="B13" s="162"/>
      <c r="C13" s="163"/>
      <c r="D13" s="164"/>
      <c r="E13" s="165"/>
      <c r="F13" s="166"/>
      <c r="G13" s="167"/>
      <c r="H13" s="168"/>
      <c r="I13" s="169"/>
      <c r="J13" s="267">
        <f>F13*I13/100</f>
        <v>0</v>
      </c>
      <c r="K13" s="170"/>
      <c r="L13" s="171"/>
      <c r="M13" s="171"/>
      <c r="N13" s="171"/>
      <c r="O13" s="171"/>
    </row>
    <row r="14" spans="1:15" s="172" customFormat="1" ht="22.5" customHeight="1">
      <c r="A14" s="173"/>
      <c r="B14" s="174"/>
      <c r="C14" s="175"/>
      <c r="D14" s="176"/>
      <c r="E14" s="177"/>
      <c r="F14" s="178"/>
      <c r="G14" s="167"/>
      <c r="H14" s="168"/>
      <c r="I14" s="169"/>
      <c r="J14" s="199">
        <f t="shared" ref="J14:J17" si="0">F14*I14/100</f>
        <v>0</v>
      </c>
      <c r="K14" s="179"/>
      <c r="L14" s="180"/>
      <c r="M14" s="181"/>
      <c r="N14" s="181"/>
      <c r="O14" s="181"/>
    </row>
    <row r="15" spans="1:15" s="172" customFormat="1" ht="22.5" customHeight="1">
      <c r="A15" s="173"/>
      <c r="B15" s="174"/>
      <c r="C15" s="175"/>
      <c r="D15" s="176"/>
      <c r="E15" s="177"/>
      <c r="F15" s="178"/>
      <c r="G15" s="167"/>
      <c r="H15" s="168"/>
      <c r="I15" s="169"/>
      <c r="J15" s="199">
        <f t="shared" si="0"/>
        <v>0</v>
      </c>
      <c r="K15" s="179"/>
      <c r="L15" s="180"/>
      <c r="M15" s="181"/>
      <c r="N15" s="181"/>
      <c r="O15" s="181"/>
    </row>
    <row r="16" spans="1:15" s="183" customFormat="1" ht="20.25" customHeight="1">
      <c r="A16" s="173"/>
      <c r="B16" s="174"/>
      <c r="C16" s="175"/>
      <c r="D16" s="176"/>
      <c r="E16" s="177"/>
      <c r="F16" s="178"/>
      <c r="G16" s="182"/>
      <c r="H16" s="168"/>
      <c r="I16" s="169"/>
      <c r="J16" s="199">
        <f t="shared" si="0"/>
        <v>0</v>
      </c>
      <c r="K16" s="179"/>
      <c r="L16" s="180"/>
      <c r="M16" s="181"/>
      <c r="N16" s="181"/>
      <c r="O16" s="181"/>
    </row>
    <row r="17" spans="1:15" s="183" customFormat="1" ht="23.25" customHeight="1">
      <c r="A17" s="173"/>
      <c r="B17" s="174"/>
      <c r="C17" s="175"/>
      <c r="D17" s="176"/>
      <c r="E17" s="177"/>
      <c r="F17" s="178"/>
      <c r="G17" s="184"/>
      <c r="H17" s="168"/>
      <c r="I17" s="169"/>
      <c r="J17" s="207">
        <f t="shared" si="0"/>
        <v>0</v>
      </c>
      <c r="K17" s="179"/>
      <c r="L17" s="180"/>
      <c r="M17" s="181"/>
      <c r="N17" s="181"/>
      <c r="O17" s="181"/>
    </row>
    <row r="18" spans="1:15" s="185" customFormat="1" ht="24" customHeight="1">
      <c r="A18" s="662" t="s">
        <v>56</v>
      </c>
      <c r="B18" s="663"/>
      <c r="C18" s="663"/>
      <c r="D18" s="664"/>
      <c r="E18" s="579"/>
      <c r="F18" s="580">
        <f>SUM(F19:F23)</f>
        <v>0</v>
      </c>
      <c r="G18" s="581"/>
      <c r="H18" s="582"/>
      <c r="I18" s="582"/>
      <c r="J18" s="583">
        <f>SUM(J19:J23)</f>
        <v>0</v>
      </c>
      <c r="K18" s="584"/>
      <c r="L18" s="585"/>
      <c r="M18" s="585"/>
      <c r="N18" s="585"/>
      <c r="O18" s="585"/>
    </row>
    <row r="19" spans="1:15" s="172" customFormat="1" ht="22.5" customHeight="1">
      <c r="A19" s="161"/>
      <c r="B19" s="162"/>
      <c r="C19" s="163"/>
      <c r="D19" s="164"/>
      <c r="E19" s="165"/>
      <c r="F19" s="166"/>
      <c r="G19" s="167"/>
      <c r="H19" s="168"/>
      <c r="I19" s="169"/>
      <c r="J19" s="267">
        <f>F19*I19/100</f>
        <v>0</v>
      </c>
      <c r="K19" s="170"/>
      <c r="L19" s="171"/>
      <c r="M19" s="171"/>
      <c r="N19" s="171"/>
      <c r="O19" s="171"/>
    </row>
    <row r="20" spans="1:15" s="172" customFormat="1" ht="22.5" customHeight="1">
      <c r="A20" s="173"/>
      <c r="B20" s="174"/>
      <c r="C20" s="175"/>
      <c r="D20" s="176"/>
      <c r="E20" s="177"/>
      <c r="F20" s="178"/>
      <c r="G20" s="167"/>
      <c r="H20" s="168"/>
      <c r="I20" s="169"/>
      <c r="J20" s="199">
        <f t="shared" ref="J20:J23" si="1">F20*I20/100</f>
        <v>0</v>
      </c>
      <c r="K20" s="179"/>
      <c r="L20" s="180"/>
      <c r="M20" s="181"/>
      <c r="N20" s="181"/>
      <c r="O20" s="181"/>
    </row>
    <row r="21" spans="1:15" s="172" customFormat="1" ht="22.5" customHeight="1">
      <c r="A21" s="173"/>
      <c r="B21" s="174"/>
      <c r="C21" s="175"/>
      <c r="D21" s="176"/>
      <c r="E21" s="177"/>
      <c r="F21" s="178"/>
      <c r="G21" s="167"/>
      <c r="H21" s="168"/>
      <c r="I21" s="169"/>
      <c r="J21" s="199">
        <f t="shared" si="1"/>
        <v>0</v>
      </c>
      <c r="K21" s="179"/>
      <c r="L21" s="180"/>
      <c r="M21" s="181"/>
      <c r="N21" s="181"/>
      <c r="O21" s="181"/>
    </row>
    <row r="22" spans="1:15" s="183" customFormat="1" ht="20.25" customHeight="1">
      <c r="A22" s="173"/>
      <c r="B22" s="174"/>
      <c r="C22" s="175"/>
      <c r="D22" s="176"/>
      <c r="E22" s="177"/>
      <c r="F22" s="178"/>
      <c r="G22" s="182"/>
      <c r="H22" s="168"/>
      <c r="I22" s="169"/>
      <c r="J22" s="199">
        <f t="shared" si="1"/>
        <v>0</v>
      </c>
      <c r="K22" s="179"/>
      <c r="L22" s="180"/>
      <c r="M22" s="181"/>
      <c r="N22" s="181"/>
      <c r="O22" s="181"/>
    </row>
    <row r="23" spans="1:15" s="183" customFormat="1" ht="23.25" customHeight="1">
      <c r="A23" s="202"/>
      <c r="B23" s="203"/>
      <c r="C23" s="204"/>
      <c r="D23" s="226"/>
      <c r="E23" s="260"/>
      <c r="F23" s="206"/>
      <c r="G23" s="261"/>
      <c r="H23" s="262"/>
      <c r="I23" s="263"/>
      <c r="J23" s="207">
        <f t="shared" si="1"/>
        <v>0</v>
      </c>
      <c r="K23" s="264"/>
      <c r="L23" s="265"/>
      <c r="M23" s="266"/>
      <c r="N23" s="266"/>
      <c r="O23" s="266"/>
    </row>
    <row r="24" spans="1:15" s="185" customFormat="1">
      <c r="A24" s="665" t="s">
        <v>57</v>
      </c>
      <c r="B24" s="666"/>
      <c r="C24" s="666"/>
      <c r="D24" s="666"/>
      <c r="E24" s="574"/>
      <c r="F24" s="575">
        <f>SUM(F25:F29)</f>
        <v>0</v>
      </c>
      <c r="G24" s="576"/>
      <c r="H24" s="586"/>
      <c r="I24" s="586"/>
      <c r="J24" s="587">
        <f>J25+J26+J28+J29</f>
        <v>0</v>
      </c>
      <c r="K24" s="588"/>
      <c r="L24" s="573"/>
      <c r="M24" s="573"/>
      <c r="N24" s="573"/>
      <c r="O24" s="573"/>
    </row>
    <row r="25" spans="1:15">
      <c r="A25" s="173"/>
      <c r="B25" s="208"/>
      <c r="C25" s="209"/>
      <c r="D25" s="210"/>
      <c r="E25" s="211"/>
      <c r="F25" s="212"/>
      <c r="G25" s="213"/>
      <c r="H25" s="214"/>
      <c r="I25" s="214"/>
      <c r="J25" s="267">
        <f>F25*I25/100</f>
        <v>0</v>
      </c>
      <c r="K25" s="215"/>
      <c r="L25" s="216"/>
      <c r="M25" s="217"/>
      <c r="N25" s="217"/>
      <c r="O25" s="217"/>
    </row>
    <row r="26" spans="1:15">
      <c r="A26" s="173"/>
      <c r="B26" s="174"/>
      <c r="C26" s="175"/>
      <c r="D26" s="176"/>
      <c r="E26" s="218"/>
      <c r="F26" s="219"/>
      <c r="G26" s="213"/>
      <c r="H26" s="220"/>
      <c r="I26" s="214"/>
      <c r="J26" s="199">
        <f t="shared" ref="J26:J29" si="2">F26*I26/100</f>
        <v>0</v>
      </c>
      <c r="K26" s="181"/>
      <c r="L26" s="181"/>
      <c r="M26" s="181"/>
      <c r="N26" s="181"/>
      <c r="O26" s="181"/>
    </row>
    <row r="27" spans="1:15">
      <c r="A27" s="173"/>
      <c r="B27" s="174"/>
      <c r="C27" s="175"/>
      <c r="D27" s="176"/>
      <c r="E27" s="218"/>
      <c r="F27" s="219"/>
      <c r="G27" s="213"/>
      <c r="H27" s="220"/>
      <c r="I27" s="214"/>
      <c r="J27" s="199">
        <f t="shared" si="2"/>
        <v>0</v>
      </c>
      <c r="K27" s="181"/>
      <c r="L27" s="181"/>
      <c r="M27" s="181"/>
      <c r="N27" s="181"/>
      <c r="O27" s="181"/>
    </row>
    <row r="28" spans="1:15" ht="21.75" customHeight="1">
      <c r="A28" s="173"/>
      <c r="B28" s="174"/>
      <c r="C28" s="175"/>
      <c r="D28" s="176"/>
      <c r="E28" s="218"/>
      <c r="F28" s="219"/>
      <c r="G28" s="221"/>
      <c r="H28" s="214"/>
      <c r="I28" s="214"/>
      <c r="J28" s="199">
        <f t="shared" si="2"/>
        <v>0</v>
      </c>
      <c r="K28" s="222"/>
      <c r="L28" s="223"/>
      <c r="M28" s="224"/>
      <c r="N28" s="224"/>
      <c r="O28" s="224"/>
    </row>
    <row r="29" spans="1:15" ht="21" customHeight="1">
      <c r="A29" s="202"/>
      <c r="B29" s="203"/>
      <c r="C29" s="225"/>
      <c r="D29" s="226"/>
      <c r="E29" s="227"/>
      <c r="F29" s="228"/>
      <c r="G29" s="229"/>
      <c r="H29" s="230"/>
      <c r="I29" s="231"/>
      <c r="J29" s="207">
        <f t="shared" si="2"/>
        <v>0</v>
      </c>
      <c r="K29" s="232"/>
      <c r="L29" s="233"/>
      <c r="M29" s="234"/>
      <c r="N29" s="234"/>
      <c r="O29" s="234"/>
    </row>
    <row r="30" spans="1:15" s="185" customFormat="1" ht="24" customHeight="1">
      <c r="A30" s="650" t="s">
        <v>59</v>
      </c>
      <c r="B30" s="650"/>
      <c r="C30" s="650"/>
      <c r="D30" s="651"/>
      <c r="E30" s="579"/>
      <c r="F30" s="580">
        <f>SUM(F31:F35)</f>
        <v>0</v>
      </c>
      <c r="G30" s="589"/>
      <c r="H30" s="590"/>
      <c r="I30" s="590"/>
      <c r="J30" s="591">
        <f>SUM(J31:J35)</f>
        <v>0</v>
      </c>
      <c r="K30" s="592"/>
      <c r="L30" s="573"/>
      <c r="M30" s="573"/>
      <c r="N30" s="573"/>
      <c r="O30" s="573"/>
    </row>
    <row r="31" spans="1:15">
      <c r="A31" s="235"/>
      <c r="B31" s="237"/>
      <c r="C31" s="209"/>
      <c r="D31" s="236"/>
      <c r="E31" s="238"/>
      <c r="F31" s="212"/>
      <c r="G31" s="221"/>
      <c r="H31" s="239"/>
      <c r="I31" s="239"/>
      <c r="J31" s="267">
        <f>F31*I31/100</f>
        <v>0</v>
      </c>
      <c r="K31" s="240"/>
      <c r="L31" s="241"/>
      <c r="M31" s="217"/>
      <c r="N31" s="217"/>
      <c r="O31" s="217"/>
    </row>
    <row r="32" spans="1:15">
      <c r="A32" s="235"/>
      <c r="B32" s="237"/>
      <c r="C32" s="209"/>
      <c r="D32" s="236"/>
      <c r="E32" s="238"/>
      <c r="F32" s="212"/>
      <c r="G32" s="221"/>
      <c r="H32" s="239"/>
      <c r="I32" s="239"/>
      <c r="J32" s="199">
        <f t="shared" ref="J32:J35" si="3">F32*I32/100</f>
        <v>0</v>
      </c>
      <c r="K32" s="240"/>
      <c r="L32" s="241"/>
      <c r="M32" s="217"/>
      <c r="N32" s="217"/>
      <c r="O32" s="217"/>
    </row>
    <row r="33" spans="1:15">
      <c r="A33" s="235"/>
      <c r="B33" s="237"/>
      <c r="C33" s="209"/>
      <c r="D33" s="236"/>
      <c r="E33" s="238"/>
      <c r="F33" s="212"/>
      <c r="G33" s="213"/>
      <c r="H33" s="239"/>
      <c r="I33" s="239"/>
      <c r="J33" s="199">
        <f t="shared" si="3"/>
        <v>0</v>
      </c>
      <c r="K33" s="240"/>
      <c r="L33" s="241"/>
      <c r="M33" s="217"/>
      <c r="N33" s="217"/>
      <c r="O33" s="217"/>
    </row>
    <row r="34" spans="1:15">
      <c r="A34" s="242"/>
      <c r="B34" s="237"/>
      <c r="C34" s="209"/>
      <c r="D34" s="236"/>
      <c r="E34" s="238"/>
      <c r="F34" s="243"/>
      <c r="G34" s="221"/>
      <c r="H34" s="244"/>
      <c r="I34" s="244"/>
      <c r="J34" s="199">
        <f t="shared" si="3"/>
        <v>0</v>
      </c>
      <c r="K34" s="217"/>
      <c r="L34" s="217"/>
      <c r="M34" s="217"/>
      <c r="N34" s="217"/>
      <c r="O34" s="217"/>
    </row>
    <row r="35" spans="1:15">
      <c r="A35" s="202"/>
      <c r="B35" s="245"/>
      <c r="C35" s="246"/>
      <c r="D35" s="247"/>
      <c r="E35" s="248"/>
      <c r="F35" s="249"/>
      <c r="G35" s="250"/>
      <c r="H35" s="251"/>
      <c r="I35" s="252"/>
      <c r="J35" s="207">
        <f t="shared" si="3"/>
        <v>0</v>
      </c>
      <c r="K35" s="253"/>
      <c r="L35" s="253"/>
      <c r="M35" s="253"/>
      <c r="N35" s="253"/>
      <c r="O35" s="253"/>
    </row>
    <row r="36" spans="1:15" s="254" customFormat="1" ht="20.100000000000001" customHeight="1">
      <c r="K36" s="255"/>
      <c r="L36" s="255"/>
      <c r="M36" s="255"/>
      <c r="N36" s="255"/>
      <c r="O36" s="255"/>
    </row>
    <row r="37" spans="1:15" s="257" customFormat="1" ht="18.75">
      <c r="K37" s="256"/>
      <c r="L37" s="256"/>
      <c r="M37" s="256"/>
      <c r="N37" s="256"/>
      <c r="O37" s="256"/>
    </row>
    <row r="38" spans="1:15" s="257" customFormat="1" ht="18.75">
      <c r="K38" s="256"/>
      <c r="L38" s="256"/>
      <c r="M38" s="256"/>
      <c r="N38" s="256"/>
      <c r="O38" s="256"/>
    </row>
    <row r="39" spans="1:15" s="257" customFormat="1" ht="24" customHeight="1">
      <c r="K39" s="256"/>
      <c r="L39" s="256"/>
      <c r="M39" s="256"/>
      <c r="N39" s="256"/>
      <c r="O39" s="256"/>
    </row>
    <row r="40" spans="1:15" s="257" customFormat="1" ht="19.5" customHeight="1">
      <c r="K40" s="256"/>
      <c r="L40" s="256"/>
      <c r="M40" s="256"/>
      <c r="N40" s="256"/>
      <c r="O40" s="256"/>
    </row>
    <row r="41" spans="1:15" s="257" customFormat="1" ht="18.75">
      <c r="K41" s="256"/>
      <c r="L41" s="256"/>
      <c r="M41" s="256"/>
      <c r="N41" s="256"/>
      <c r="O41" s="256"/>
    </row>
    <row r="42" spans="1:15" s="257" customFormat="1" ht="18.75">
      <c r="K42" s="256"/>
      <c r="L42" s="256"/>
      <c r="M42" s="256"/>
      <c r="N42" s="256"/>
      <c r="O42" s="256"/>
    </row>
    <row r="43" spans="1:15" s="257" customFormat="1" ht="18.75">
      <c r="K43" s="256"/>
      <c r="L43" s="256"/>
      <c r="M43" s="256"/>
      <c r="N43" s="256"/>
      <c r="O43" s="256"/>
    </row>
    <row r="44" spans="1:15" s="257" customFormat="1" ht="18.75">
      <c r="K44" s="256"/>
      <c r="L44" s="256"/>
      <c r="M44" s="256"/>
      <c r="N44" s="256"/>
      <c r="O44" s="256"/>
    </row>
    <row r="45" spans="1:15" s="254" customFormat="1" ht="20.100000000000001" customHeight="1">
      <c r="K45" s="255"/>
      <c r="L45" s="255"/>
      <c r="M45" s="255"/>
      <c r="N45" s="255"/>
      <c r="O45" s="255"/>
    </row>
    <row r="46" spans="1:15" s="257" customFormat="1" ht="19.5" customHeight="1">
      <c r="K46" s="256"/>
      <c r="L46" s="256"/>
      <c r="M46" s="256"/>
      <c r="N46" s="256"/>
      <c r="O46" s="256"/>
    </row>
    <row r="47" spans="1:15" s="257" customFormat="1" ht="18.75">
      <c r="K47" s="256"/>
      <c r="L47" s="256"/>
      <c r="M47" s="256"/>
      <c r="N47" s="256"/>
      <c r="O47" s="256"/>
    </row>
    <row r="48" spans="1:15" s="257" customFormat="1" ht="18.75">
      <c r="K48" s="256"/>
      <c r="L48" s="256"/>
      <c r="M48" s="256"/>
      <c r="N48" s="256"/>
      <c r="O48" s="256"/>
    </row>
    <row r="49" spans="11:15" s="257" customFormat="1" ht="18.75">
      <c r="K49" s="256"/>
      <c r="L49" s="256"/>
      <c r="M49" s="256"/>
      <c r="N49" s="256"/>
      <c r="O49" s="256"/>
    </row>
    <row r="50" spans="11:15" s="257" customFormat="1" ht="18.75">
      <c r="K50" s="256"/>
      <c r="L50" s="256"/>
      <c r="M50" s="256"/>
      <c r="N50" s="256"/>
      <c r="O50" s="256"/>
    </row>
    <row r="51" spans="11:15" s="254" customFormat="1" ht="24" customHeight="1">
      <c r="K51" s="255"/>
      <c r="L51" s="255"/>
      <c r="M51" s="255"/>
      <c r="N51" s="255"/>
      <c r="O51" s="255"/>
    </row>
    <row r="52" spans="11:15" s="259" customFormat="1" ht="21" customHeight="1">
      <c r="K52" s="258"/>
      <c r="L52" s="258"/>
      <c r="M52" s="258"/>
      <c r="N52" s="258"/>
      <c r="O52" s="258"/>
    </row>
    <row r="53" spans="11:15" s="254" customFormat="1" ht="20.100000000000001" customHeight="1">
      <c r="K53" s="255"/>
      <c r="L53" s="255"/>
      <c r="M53" s="255"/>
      <c r="N53" s="255"/>
      <c r="O53" s="255"/>
    </row>
    <row r="54" spans="11:15" s="254" customFormat="1" ht="20.100000000000001" customHeight="1">
      <c r="K54" s="255"/>
      <c r="L54" s="255"/>
      <c r="M54" s="255"/>
      <c r="N54" s="255"/>
      <c r="O54" s="255"/>
    </row>
    <row r="55" spans="11:15" s="257" customFormat="1" ht="18.75">
      <c r="K55" s="256"/>
      <c r="L55" s="256"/>
      <c r="M55" s="256"/>
      <c r="N55" s="256"/>
      <c r="O55" s="256"/>
    </row>
    <row r="56" spans="11:15" s="257" customFormat="1" ht="18.75">
      <c r="K56" s="256"/>
      <c r="L56" s="256"/>
      <c r="M56" s="256"/>
      <c r="N56" s="256"/>
      <c r="O56" s="256"/>
    </row>
    <row r="57" spans="11:15" s="257" customFormat="1" ht="18.75">
      <c r="K57" s="256"/>
      <c r="L57" s="256"/>
      <c r="M57" s="256"/>
      <c r="N57" s="256"/>
      <c r="O57" s="256"/>
    </row>
    <row r="58" spans="11:15" s="257" customFormat="1" ht="19.5" customHeight="1">
      <c r="K58" s="256"/>
      <c r="L58" s="256"/>
      <c r="M58" s="256"/>
      <c r="N58" s="256"/>
      <c r="O58" s="256"/>
    </row>
    <row r="59" spans="11:15" s="257" customFormat="1" ht="18.75">
      <c r="K59" s="256"/>
      <c r="L59" s="256"/>
      <c r="M59" s="256"/>
      <c r="N59" s="256"/>
      <c r="O59" s="256"/>
    </row>
    <row r="60" spans="11:15" s="257" customFormat="1" ht="18.75">
      <c r="K60" s="256"/>
      <c r="L60" s="256"/>
      <c r="M60" s="256"/>
      <c r="N60" s="256"/>
      <c r="O60" s="256"/>
    </row>
    <row r="61" spans="11:15" s="257" customFormat="1" ht="18.75">
      <c r="K61" s="256"/>
      <c r="L61" s="256"/>
      <c r="M61" s="256"/>
      <c r="N61" s="256"/>
      <c r="O61" s="256"/>
    </row>
    <row r="62" spans="11:15" s="257" customFormat="1" ht="18.75">
      <c r="K62" s="256"/>
      <c r="L62" s="256"/>
      <c r="M62" s="256"/>
      <c r="N62" s="256"/>
      <c r="O62" s="256"/>
    </row>
    <row r="63" spans="11:15" s="254" customFormat="1" ht="24" customHeight="1">
      <c r="K63" s="255"/>
      <c r="L63" s="255"/>
      <c r="M63" s="255"/>
      <c r="N63" s="255"/>
      <c r="O63" s="255"/>
    </row>
    <row r="64" spans="11:15" s="259" customFormat="1" ht="21" customHeight="1">
      <c r="K64" s="258"/>
      <c r="L64" s="258"/>
      <c r="M64" s="258"/>
      <c r="N64" s="258"/>
      <c r="O64" s="258"/>
    </row>
    <row r="65" spans="11:15" s="254" customFormat="1" ht="20.100000000000001" customHeight="1">
      <c r="K65" s="255"/>
      <c r="L65" s="255"/>
      <c r="M65" s="255"/>
      <c r="N65" s="255"/>
      <c r="O65" s="255"/>
    </row>
    <row r="66" spans="11:15" s="254" customFormat="1" ht="20.100000000000001" customHeight="1">
      <c r="K66" s="255"/>
      <c r="L66" s="255"/>
      <c r="M66" s="255"/>
      <c r="N66" s="255"/>
      <c r="O66" s="255"/>
    </row>
    <row r="67" spans="11:15" s="257" customFormat="1" ht="18.75">
      <c r="K67" s="256"/>
      <c r="L67" s="256"/>
      <c r="M67" s="256"/>
      <c r="N67" s="256"/>
      <c r="O67" s="256"/>
    </row>
    <row r="68" spans="11:15" s="257" customFormat="1" ht="18.75">
      <c r="K68" s="256"/>
      <c r="L68" s="256"/>
      <c r="M68" s="256"/>
      <c r="N68" s="256"/>
      <c r="O68" s="256"/>
    </row>
    <row r="69" spans="11:15" s="257" customFormat="1" ht="18.75">
      <c r="K69" s="256"/>
      <c r="L69" s="256"/>
      <c r="M69" s="256"/>
      <c r="N69" s="256"/>
      <c r="O69" s="256"/>
    </row>
    <row r="70" spans="11:15" s="257" customFormat="1" ht="18.75">
      <c r="K70" s="256"/>
      <c r="L70" s="256"/>
      <c r="M70" s="256"/>
      <c r="N70" s="256"/>
      <c r="O70" s="256"/>
    </row>
    <row r="71" spans="11:15" s="257" customFormat="1" ht="18.75">
      <c r="K71" s="256"/>
      <c r="L71" s="256"/>
      <c r="M71" s="256"/>
      <c r="N71" s="256"/>
      <c r="O71" s="256"/>
    </row>
    <row r="72" spans="11:15" s="257" customFormat="1" ht="18.75">
      <c r="K72" s="256"/>
      <c r="L72" s="256"/>
      <c r="M72" s="256"/>
      <c r="N72" s="256"/>
      <c r="O72" s="256"/>
    </row>
    <row r="73" spans="11:15" s="257" customFormat="1" ht="18.75">
      <c r="K73" s="256"/>
      <c r="L73" s="256"/>
      <c r="M73" s="256"/>
      <c r="N73" s="256"/>
      <c r="O73" s="256"/>
    </row>
    <row r="74" spans="11:15" s="257" customFormat="1" ht="18.75">
      <c r="K74" s="256"/>
      <c r="L74" s="256"/>
      <c r="M74" s="256"/>
      <c r="N74" s="256"/>
      <c r="O74" s="256"/>
    </row>
  </sheetData>
  <mergeCells count="16">
    <mergeCell ref="A1:O1"/>
    <mergeCell ref="A2:O2"/>
    <mergeCell ref="A3:O3"/>
    <mergeCell ref="A4:O4"/>
    <mergeCell ref="E5:F5"/>
    <mergeCell ref="A30:D30"/>
    <mergeCell ref="F10:F11"/>
    <mergeCell ref="G10:J10"/>
    <mergeCell ref="K10:O10"/>
    <mergeCell ref="A12:D12"/>
    <mergeCell ref="A18:D18"/>
    <mergeCell ref="A24:D24"/>
    <mergeCell ref="A10:A11"/>
    <mergeCell ref="B10:B11"/>
    <mergeCell ref="C10:D10"/>
    <mergeCell ref="E10:E11"/>
  </mergeCells>
  <printOptions horizontalCentered="1"/>
  <pageMargins left="0.39370078740157483" right="0.19685039370078741" top="0.59055118110236227" bottom="0.39370078740157483" header="0.31496062992125984" footer="0.19685039370078741"/>
  <pageSetup paperSize="9" scale="80" firstPageNumber="3" orientation="landscape" useFirstPageNumber="1" r:id="rId1"/>
  <headerFooter>
    <oddFooter>&amp;C&amp;"TH SarabunPSK,Regular"&amp;20&amp;P</oddFooter>
  </headerFooter>
  <rowBreaks count="1" manualBreakCount="1">
    <brk id="2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V61"/>
  <sheetViews>
    <sheetView view="pageBreakPreview" topLeftCell="B1" zoomScaleSheetLayoutView="100" zoomScalePageLayoutView="70" workbookViewId="0">
      <selection activeCell="R44" sqref="R44"/>
    </sheetView>
  </sheetViews>
  <sheetFormatPr defaultRowHeight="15" customHeight="1"/>
  <cols>
    <col min="1" max="1" width="5.875" style="67" hidden="1" customWidth="1"/>
    <col min="2" max="2" width="33.875" style="68" customWidth="1"/>
    <col min="3" max="3" width="6" style="68" bestFit="1" customWidth="1"/>
    <col min="4" max="4" width="7" style="68" customWidth="1"/>
    <col min="5" max="6" width="7.625" style="68" customWidth="1"/>
    <col min="7" max="7" width="0.125" style="68" customWidth="1"/>
    <col min="8" max="8" width="6.875" style="68" hidden="1" customWidth="1"/>
    <col min="9" max="12" width="7.625" style="68" customWidth="1"/>
    <col min="13" max="14" width="9.375" style="68" customWidth="1"/>
    <col min="15" max="15" width="16.75" style="68" customWidth="1"/>
    <col min="16" max="16" width="4.875" style="68" customWidth="1"/>
    <col min="17" max="17" width="22.25" style="68" customWidth="1"/>
    <col min="18" max="18" width="24.875" style="68" customWidth="1"/>
    <col min="19" max="19" width="13.375" style="68" customWidth="1"/>
    <col min="20" max="20" width="9" style="68" customWidth="1"/>
    <col min="21" max="256" width="9" style="68"/>
    <col min="257" max="257" width="0" style="68" hidden="1" customWidth="1"/>
    <col min="258" max="258" width="33.875" style="68" customWidth="1"/>
    <col min="259" max="259" width="6" style="68" bestFit="1" customWidth="1"/>
    <col min="260" max="260" width="7" style="68" customWidth="1"/>
    <col min="261" max="262" width="7.625" style="68" customWidth="1"/>
    <col min="263" max="263" width="0.125" style="68" customWidth="1"/>
    <col min="264" max="264" width="0" style="68" hidden="1" customWidth="1"/>
    <col min="265" max="268" width="7.625" style="68" customWidth="1"/>
    <col min="269" max="270" width="9.375" style="68" customWidth="1"/>
    <col min="271" max="271" width="13.25" style="68" customWidth="1"/>
    <col min="272" max="272" width="4.875" style="68" customWidth="1"/>
    <col min="273" max="273" width="22.25" style="68" customWidth="1"/>
    <col min="274" max="274" width="24.875" style="68" customWidth="1"/>
    <col min="275" max="275" width="13.375" style="68" customWidth="1"/>
    <col min="276" max="276" width="9" style="68" customWidth="1"/>
    <col min="277" max="512" width="9" style="68"/>
    <col min="513" max="513" width="0" style="68" hidden="1" customWidth="1"/>
    <col min="514" max="514" width="33.875" style="68" customWidth="1"/>
    <col min="515" max="515" width="6" style="68" bestFit="1" customWidth="1"/>
    <col min="516" max="516" width="7" style="68" customWidth="1"/>
    <col min="517" max="518" width="7.625" style="68" customWidth="1"/>
    <col min="519" max="519" width="0.125" style="68" customWidth="1"/>
    <col min="520" max="520" width="0" style="68" hidden="1" customWidth="1"/>
    <col min="521" max="524" width="7.625" style="68" customWidth="1"/>
    <col min="525" max="526" width="9.375" style="68" customWidth="1"/>
    <col min="527" max="527" width="13.25" style="68" customWidth="1"/>
    <col min="528" max="528" width="4.875" style="68" customWidth="1"/>
    <col min="529" max="529" width="22.25" style="68" customWidth="1"/>
    <col min="530" max="530" width="24.875" style="68" customWidth="1"/>
    <col min="531" max="531" width="13.375" style="68" customWidth="1"/>
    <col min="532" max="532" width="9" style="68" customWidth="1"/>
    <col min="533" max="768" width="9" style="68"/>
    <col min="769" max="769" width="0" style="68" hidden="1" customWidth="1"/>
    <col min="770" max="770" width="33.875" style="68" customWidth="1"/>
    <col min="771" max="771" width="6" style="68" bestFit="1" customWidth="1"/>
    <col min="772" max="772" width="7" style="68" customWidth="1"/>
    <col min="773" max="774" width="7.625" style="68" customWidth="1"/>
    <col min="775" max="775" width="0.125" style="68" customWidth="1"/>
    <col min="776" max="776" width="0" style="68" hidden="1" customWidth="1"/>
    <col min="777" max="780" width="7.625" style="68" customWidth="1"/>
    <col min="781" max="782" width="9.375" style="68" customWidth="1"/>
    <col min="783" max="783" width="13.25" style="68" customWidth="1"/>
    <col min="784" max="784" width="4.875" style="68" customWidth="1"/>
    <col min="785" max="785" width="22.25" style="68" customWidth="1"/>
    <col min="786" max="786" width="24.875" style="68" customWidth="1"/>
    <col min="787" max="787" width="13.375" style="68" customWidth="1"/>
    <col min="788" max="788" width="9" style="68" customWidth="1"/>
    <col min="789" max="1024" width="9" style="68"/>
    <col min="1025" max="1025" width="0" style="68" hidden="1" customWidth="1"/>
    <col min="1026" max="1026" width="33.875" style="68" customWidth="1"/>
    <col min="1027" max="1027" width="6" style="68" bestFit="1" customWidth="1"/>
    <col min="1028" max="1028" width="7" style="68" customWidth="1"/>
    <col min="1029" max="1030" width="7.625" style="68" customWidth="1"/>
    <col min="1031" max="1031" width="0.125" style="68" customWidth="1"/>
    <col min="1032" max="1032" width="0" style="68" hidden="1" customWidth="1"/>
    <col min="1033" max="1036" width="7.625" style="68" customWidth="1"/>
    <col min="1037" max="1038" width="9.375" style="68" customWidth="1"/>
    <col min="1039" max="1039" width="13.25" style="68" customWidth="1"/>
    <col min="1040" max="1040" width="4.875" style="68" customWidth="1"/>
    <col min="1041" max="1041" width="22.25" style="68" customWidth="1"/>
    <col min="1042" max="1042" width="24.875" style="68" customWidth="1"/>
    <col min="1043" max="1043" width="13.375" style="68" customWidth="1"/>
    <col min="1044" max="1044" width="9" style="68" customWidth="1"/>
    <col min="1045" max="1280" width="9" style="68"/>
    <col min="1281" max="1281" width="0" style="68" hidden="1" customWidth="1"/>
    <col min="1282" max="1282" width="33.875" style="68" customWidth="1"/>
    <col min="1283" max="1283" width="6" style="68" bestFit="1" customWidth="1"/>
    <col min="1284" max="1284" width="7" style="68" customWidth="1"/>
    <col min="1285" max="1286" width="7.625" style="68" customWidth="1"/>
    <col min="1287" max="1287" width="0.125" style="68" customWidth="1"/>
    <col min="1288" max="1288" width="0" style="68" hidden="1" customWidth="1"/>
    <col min="1289" max="1292" width="7.625" style="68" customWidth="1"/>
    <col min="1293" max="1294" width="9.375" style="68" customWidth="1"/>
    <col min="1295" max="1295" width="13.25" style="68" customWidth="1"/>
    <col min="1296" max="1296" width="4.875" style="68" customWidth="1"/>
    <col min="1297" max="1297" width="22.25" style="68" customWidth="1"/>
    <col min="1298" max="1298" width="24.875" style="68" customWidth="1"/>
    <col min="1299" max="1299" width="13.375" style="68" customWidth="1"/>
    <col min="1300" max="1300" width="9" style="68" customWidth="1"/>
    <col min="1301" max="1536" width="9" style="68"/>
    <col min="1537" max="1537" width="0" style="68" hidden="1" customWidth="1"/>
    <col min="1538" max="1538" width="33.875" style="68" customWidth="1"/>
    <col min="1539" max="1539" width="6" style="68" bestFit="1" customWidth="1"/>
    <col min="1540" max="1540" width="7" style="68" customWidth="1"/>
    <col min="1541" max="1542" width="7.625" style="68" customWidth="1"/>
    <col min="1543" max="1543" width="0.125" style="68" customWidth="1"/>
    <col min="1544" max="1544" width="0" style="68" hidden="1" customWidth="1"/>
    <col min="1545" max="1548" width="7.625" style="68" customWidth="1"/>
    <col min="1549" max="1550" width="9.375" style="68" customWidth="1"/>
    <col min="1551" max="1551" width="13.25" style="68" customWidth="1"/>
    <col min="1552" max="1552" width="4.875" style="68" customWidth="1"/>
    <col min="1553" max="1553" width="22.25" style="68" customWidth="1"/>
    <col min="1554" max="1554" width="24.875" style="68" customWidth="1"/>
    <col min="1555" max="1555" width="13.375" style="68" customWidth="1"/>
    <col min="1556" max="1556" width="9" style="68" customWidth="1"/>
    <col min="1557" max="1792" width="9" style="68"/>
    <col min="1793" max="1793" width="0" style="68" hidden="1" customWidth="1"/>
    <col min="1794" max="1794" width="33.875" style="68" customWidth="1"/>
    <col min="1795" max="1795" width="6" style="68" bestFit="1" customWidth="1"/>
    <col min="1796" max="1796" width="7" style="68" customWidth="1"/>
    <col min="1797" max="1798" width="7.625" style="68" customWidth="1"/>
    <col min="1799" max="1799" width="0.125" style="68" customWidth="1"/>
    <col min="1800" max="1800" width="0" style="68" hidden="1" customWidth="1"/>
    <col min="1801" max="1804" width="7.625" style="68" customWidth="1"/>
    <col min="1805" max="1806" width="9.375" style="68" customWidth="1"/>
    <col min="1807" max="1807" width="13.25" style="68" customWidth="1"/>
    <col min="1808" max="1808" width="4.875" style="68" customWidth="1"/>
    <col min="1809" max="1809" width="22.25" style="68" customWidth="1"/>
    <col min="1810" max="1810" width="24.875" style="68" customWidth="1"/>
    <col min="1811" max="1811" width="13.375" style="68" customWidth="1"/>
    <col min="1812" max="1812" width="9" style="68" customWidth="1"/>
    <col min="1813" max="2048" width="9" style="68"/>
    <col min="2049" max="2049" width="0" style="68" hidden="1" customWidth="1"/>
    <col min="2050" max="2050" width="33.875" style="68" customWidth="1"/>
    <col min="2051" max="2051" width="6" style="68" bestFit="1" customWidth="1"/>
    <col min="2052" max="2052" width="7" style="68" customWidth="1"/>
    <col min="2053" max="2054" width="7.625" style="68" customWidth="1"/>
    <col min="2055" max="2055" width="0.125" style="68" customWidth="1"/>
    <col min="2056" max="2056" width="0" style="68" hidden="1" customWidth="1"/>
    <col min="2057" max="2060" width="7.625" style="68" customWidth="1"/>
    <col min="2061" max="2062" width="9.375" style="68" customWidth="1"/>
    <col min="2063" max="2063" width="13.25" style="68" customWidth="1"/>
    <col min="2064" max="2064" width="4.875" style="68" customWidth="1"/>
    <col min="2065" max="2065" width="22.25" style="68" customWidth="1"/>
    <col min="2066" max="2066" width="24.875" style="68" customWidth="1"/>
    <col min="2067" max="2067" width="13.375" style="68" customWidth="1"/>
    <col min="2068" max="2068" width="9" style="68" customWidth="1"/>
    <col min="2069" max="2304" width="9" style="68"/>
    <col min="2305" max="2305" width="0" style="68" hidden="1" customWidth="1"/>
    <col min="2306" max="2306" width="33.875" style="68" customWidth="1"/>
    <col min="2307" max="2307" width="6" style="68" bestFit="1" customWidth="1"/>
    <col min="2308" max="2308" width="7" style="68" customWidth="1"/>
    <col min="2309" max="2310" width="7.625" style="68" customWidth="1"/>
    <col min="2311" max="2311" width="0.125" style="68" customWidth="1"/>
    <col min="2312" max="2312" width="0" style="68" hidden="1" customWidth="1"/>
    <col min="2313" max="2316" width="7.625" style="68" customWidth="1"/>
    <col min="2317" max="2318" width="9.375" style="68" customWidth="1"/>
    <col min="2319" max="2319" width="13.25" style="68" customWidth="1"/>
    <col min="2320" max="2320" width="4.875" style="68" customWidth="1"/>
    <col min="2321" max="2321" width="22.25" style="68" customWidth="1"/>
    <col min="2322" max="2322" width="24.875" style="68" customWidth="1"/>
    <col min="2323" max="2323" width="13.375" style="68" customWidth="1"/>
    <col min="2324" max="2324" width="9" style="68" customWidth="1"/>
    <col min="2325" max="2560" width="9" style="68"/>
    <col min="2561" max="2561" width="0" style="68" hidden="1" customWidth="1"/>
    <col min="2562" max="2562" width="33.875" style="68" customWidth="1"/>
    <col min="2563" max="2563" width="6" style="68" bestFit="1" customWidth="1"/>
    <col min="2564" max="2564" width="7" style="68" customWidth="1"/>
    <col min="2565" max="2566" width="7.625" style="68" customWidth="1"/>
    <col min="2567" max="2567" width="0.125" style="68" customWidth="1"/>
    <col min="2568" max="2568" width="0" style="68" hidden="1" customWidth="1"/>
    <col min="2569" max="2572" width="7.625" style="68" customWidth="1"/>
    <col min="2573" max="2574" width="9.375" style="68" customWidth="1"/>
    <col min="2575" max="2575" width="13.25" style="68" customWidth="1"/>
    <col min="2576" max="2576" width="4.875" style="68" customWidth="1"/>
    <col min="2577" max="2577" width="22.25" style="68" customWidth="1"/>
    <col min="2578" max="2578" width="24.875" style="68" customWidth="1"/>
    <col min="2579" max="2579" width="13.375" style="68" customWidth="1"/>
    <col min="2580" max="2580" width="9" style="68" customWidth="1"/>
    <col min="2581" max="2816" width="9" style="68"/>
    <col min="2817" max="2817" width="0" style="68" hidden="1" customWidth="1"/>
    <col min="2818" max="2818" width="33.875" style="68" customWidth="1"/>
    <col min="2819" max="2819" width="6" style="68" bestFit="1" customWidth="1"/>
    <col min="2820" max="2820" width="7" style="68" customWidth="1"/>
    <col min="2821" max="2822" width="7.625" style="68" customWidth="1"/>
    <col min="2823" max="2823" width="0.125" style="68" customWidth="1"/>
    <col min="2824" max="2824" width="0" style="68" hidden="1" customWidth="1"/>
    <col min="2825" max="2828" width="7.625" style="68" customWidth="1"/>
    <col min="2829" max="2830" width="9.375" style="68" customWidth="1"/>
    <col min="2831" max="2831" width="13.25" style="68" customWidth="1"/>
    <col min="2832" max="2832" width="4.875" style="68" customWidth="1"/>
    <col min="2833" max="2833" width="22.25" style="68" customWidth="1"/>
    <col min="2834" max="2834" width="24.875" style="68" customWidth="1"/>
    <col min="2835" max="2835" width="13.375" style="68" customWidth="1"/>
    <col min="2836" max="2836" width="9" style="68" customWidth="1"/>
    <col min="2837" max="3072" width="9" style="68"/>
    <col min="3073" max="3073" width="0" style="68" hidden="1" customWidth="1"/>
    <col min="3074" max="3074" width="33.875" style="68" customWidth="1"/>
    <col min="3075" max="3075" width="6" style="68" bestFit="1" customWidth="1"/>
    <col min="3076" max="3076" width="7" style="68" customWidth="1"/>
    <col min="3077" max="3078" width="7.625" style="68" customWidth="1"/>
    <col min="3079" max="3079" width="0.125" style="68" customWidth="1"/>
    <col min="3080" max="3080" width="0" style="68" hidden="1" customWidth="1"/>
    <col min="3081" max="3084" width="7.625" style="68" customWidth="1"/>
    <col min="3085" max="3086" width="9.375" style="68" customWidth="1"/>
    <col min="3087" max="3087" width="13.25" style="68" customWidth="1"/>
    <col min="3088" max="3088" width="4.875" style="68" customWidth="1"/>
    <col min="3089" max="3089" width="22.25" style="68" customWidth="1"/>
    <col min="3090" max="3090" width="24.875" style="68" customWidth="1"/>
    <col min="3091" max="3091" width="13.375" style="68" customWidth="1"/>
    <col min="3092" max="3092" width="9" style="68" customWidth="1"/>
    <col min="3093" max="3328" width="9" style="68"/>
    <col min="3329" max="3329" width="0" style="68" hidden="1" customWidth="1"/>
    <col min="3330" max="3330" width="33.875" style="68" customWidth="1"/>
    <col min="3331" max="3331" width="6" style="68" bestFit="1" customWidth="1"/>
    <col min="3332" max="3332" width="7" style="68" customWidth="1"/>
    <col min="3333" max="3334" width="7.625" style="68" customWidth="1"/>
    <col min="3335" max="3335" width="0.125" style="68" customWidth="1"/>
    <col min="3336" max="3336" width="0" style="68" hidden="1" customWidth="1"/>
    <col min="3337" max="3340" width="7.625" style="68" customWidth="1"/>
    <col min="3341" max="3342" width="9.375" style="68" customWidth="1"/>
    <col min="3343" max="3343" width="13.25" style="68" customWidth="1"/>
    <col min="3344" max="3344" width="4.875" style="68" customWidth="1"/>
    <col min="3345" max="3345" width="22.25" style="68" customWidth="1"/>
    <col min="3346" max="3346" width="24.875" style="68" customWidth="1"/>
    <col min="3347" max="3347" width="13.375" style="68" customWidth="1"/>
    <col min="3348" max="3348" width="9" style="68" customWidth="1"/>
    <col min="3349" max="3584" width="9" style="68"/>
    <col min="3585" max="3585" width="0" style="68" hidden="1" customWidth="1"/>
    <col min="3586" max="3586" width="33.875" style="68" customWidth="1"/>
    <col min="3587" max="3587" width="6" style="68" bestFit="1" customWidth="1"/>
    <col min="3588" max="3588" width="7" style="68" customWidth="1"/>
    <col min="3589" max="3590" width="7.625" style="68" customWidth="1"/>
    <col min="3591" max="3591" width="0.125" style="68" customWidth="1"/>
    <col min="3592" max="3592" width="0" style="68" hidden="1" customWidth="1"/>
    <col min="3593" max="3596" width="7.625" style="68" customWidth="1"/>
    <col min="3597" max="3598" width="9.375" style="68" customWidth="1"/>
    <col min="3599" max="3599" width="13.25" style="68" customWidth="1"/>
    <col min="3600" max="3600" width="4.875" style="68" customWidth="1"/>
    <col min="3601" max="3601" width="22.25" style="68" customWidth="1"/>
    <col min="3602" max="3602" width="24.875" style="68" customWidth="1"/>
    <col min="3603" max="3603" width="13.375" style="68" customWidth="1"/>
    <col min="3604" max="3604" width="9" style="68" customWidth="1"/>
    <col min="3605" max="3840" width="9" style="68"/>
    <col min="3841" max="3841" width="0" style="68" hidden="1" customWidth="1"/>
    <col min="3842" max="3842" width="33.875" style="68" customWidth="1"/>
    <col min="3843" max="3843" width="6" style="68" bestFit="1" customWidth="1"/>
    <col min="3844" max="3844" width="7" style="68" customWidth="1"/>
    <col min="3845" max="3846" width="7.625" style="68" customWidth="1"/>
    <col min="3847" max="3847" width="0.125" style="68" customWidth="1"/>
    <col min="3848" max="3848" width="0" style="68" hidden="1" customWidth="1"/>
    <col min="3849" max="3852" width="7.625" style="68" customWidth="1"/>
    <col min="3853" max="3854" width="9.375" style="68" customWidth="1"/>
    <col min="3855" max="3855" width="13.25" style="68" customWidth="1"/>
    <col min="3856" max="3856" width="4.875" style="68" customWidth="1"/>
    <col min="3857" max="3857" width="22.25" style="68" customWidth="1"/>
    <col min="3858" max="3858" width="24.875" style="68" customWidth="1"/>
    <col min="3859" max="3859" width="13.375" style="68" customWidth="1"/>
    <col min="3860" max="3860" width="9" style="68" customWidth="1"/>
    <col min="3861" max="4096" width="9" style="68"/>
    <col min="4097" max="4097" width="0" style="68" hidden="1" customWidth="1"/>
    <col min="4098" max="4098" width="33.875" style="68" customWidth="1"/>
    <col min="4099" max="4099" width="6" style="68" bestFit="1" customWidth="1"/>
    <col min="4100" max="4100" width="7" style="68" customWidth="1"/>
    <col min="4101" max="4102" width="7.625" style="68" customWidth="1"/>
    <col min="4103" max="4103" width="0.125" style="68" customWidth="1"/>
    <col min="4104" max="4104" width="0" style="68" hidden="1" customWidth="1"/>
    <col min="4105" max="4108" width="7.625" style="68" customWidth="1"/>
    <col min="4109" max="4110" width="9.375" style="68" customWidth="1"/>
    <col min="4111" max="4111" width="13.25" style="68" customWidth="1"/>
    <col min="4112" max="4112" width="4.875" style="68" customWidth="1"/>
    <col min="4113" max="4113" width="22.25" style="68" customWidth="1"/>
    <col min="4114" max="4114" width="24.875" style="68" customWidth="1"/>
    <col min="4115" max="4115" width="13.375" style="68" customWidth="1"/>
    <col min="4116" max="4116" width="9" style="68" customWidth="1"/>
    <col min="4117" max="4352" width="9" style="68"/>
    <col min="4353" max="4353" width="0" style="68" hidden="1" customWidth="1"/>
    <col min="4354" max="4354" width="33.875" style="68" customWidth="1"/>
    <col min="4355" max="4355" width="6" style="68" bestFit="1" customWidth="1"/>
    <col min="4356" max="4356" width="7" style="68" customWidth="1"/>
    <col min="4357" max="4358" width="7.625" style="68" customWidth="1"/>
    <col min="4359" max="4359" width="0.125" style="68" customWidth="1"/>
    <col min="4360" max="4360" width="0" style="68" hidden="1" customWidth="1"/>
    <col min="4361" max="4364" width="7.625" style="68" customWidth="1"/>
    <col min="4365" max="4366" width="9.375" style="68" customWidth="1"/>
    <col min="4367" max="4367" width="13.25" style="68" customWidth="1"/>
    <col min="4368" max="4368" width="4.875" style="68" customWidth="1"/>
    <col min="4369" max="4369" width="22.25" style="68" customWidth="1"/>
    <col min="4370" max="4370" width="24.875" style="68" customWidth="1"/>
    <col min="4371" max="4371" width="13.375" style="68" customWidth="1"/>
    <col min="4372" max="4372" width="9" style="68" customWidth="1"/>
    <col min="4373" max="4608" width="9" style="68"/>
    <col min="4609" max="4609" width="0" style="68" hidden="1" customWidth="1"/>
    <col min="4610" max="4610" width="33.875" style="68" customWidth="1"/>
    <col min="4611" max="4611" width="6" style="68" bestFit="1" customWidth="1"/>
    <col min="4612" max="4612" width="7" style="68" customWidth="1"/>
    <col min="4613" max="4614" width="7.625" style="68" customWidth="1"/>
    <col min="4615" max="4615" width="0.125" style="68" customWidth="1"/>
    <col min="4616" max="4616" width="0" style="68" hidden="1" customWidth="1"/>
    <col min="4617" max="4620" width="7.625" style="68" customWidth="1"/>
    <col min="4621" max="4622" width="9.375" style="68" customWidth="1"/>
    <col min="4623" max="4623" width="13.25" style="68" customWidth="1"/>
    <col min="4624" max="4624" width="4.875" style="68" customWidth="1"/>
    <col min="4625" max="4625" width="22.25" style="68" customWidth="1"/>
    <col min="4626" max="4626" width="24.875" style="68" customWidth="1"/>
    <col min="4627" max="4627" width="13.375" style="68" customWidth="1"/>
    <col min="4628" max="4628" width="9" style="68" customWidth="1"/>
    <col min="4629" max="4864" width="9" style="68"/>
    <col min="4865" max="4865" width="0" style="68" hidden="1" customWidth="1"/>
    <col min="4866" max="4866" width="33.875" style="68" customWidth="1"/>
    <col min="4867" max="4867" width="6" style="68" bestFit="1" customWidth="1"/>
    <col min="4868" max="4868" width="7" style="68" customWidth="1"/>
    <col min="4869" max="4870" width="7.625" style="68" customWidth="1"/>
    <col min="4871" max="4871" width="0.125" style="68" customWidth="1"/>
    <col min="4872" max="4872" width="0" style="68" hidden="1" customWidth="1"/>
    <col min="4873" max="4876" width="7.625" style="68" customWidth="1"/>
    <col min="4877" max="4878" width="9.375" style="68" customWidth="1"/>
    <col min="4879" max="4879" width="13.25" style="68" customWidth="1"/>
    <col min="4880" max="4880" width="4.875" style="68" customWidth="1"/>
    <col min="4881" max="4881" width="22.25" style="68" customWidth="1"/>
    <col min="4882" max="4882" width="24.875" style="68" customWidth="1"/>
    <col min="4883" max="4883" width="13.375" style="68" customWidth="1"/>
    <col min="4884" max="4884" width="9" style="68" customWidth="1"/>
    <col min="4885" max="5120" width="9" style="68"/>
    <col min="5121" max="5121" width="0" style="68" hidden="1" customWidth="1"/>
    <col min="5122" max="5122" width="33.875" style="68" customWidth="1"/>
    <col min="5123" max="5123" width="6" style="68" bestFit="1" customWidth="1"/>
    <col min="5124" max="5124" width="7" style="68" customWidth="1"/>
    <col min="5125" max="5126" width="7.625" style="68" customWidth="1"/>
    <col min="5127" max="5127" width="0.125" style="68" customWidth="1"/>
    <col min="5128" max="5128" width="0" style="68" hidden="1" customWidth="1"/>
    <col min="5129" max="5132" width="7.625" style="68" customWidth="1"/>
    <col min="5133" max="5134" width="9.375" style="68" customWidth="1"/>
    <col min="5135" max="5135" width="13.25" style="68" customWidth="1"/>
    <col min="5136" max="5136" width="4.875" style="68" customWidth="1"/>
    <col min="5137" max="5137" width="22.25" style="68" customWidth="1"/>
    <col min="5138" max="5138" width="24.875" style="68" customWidth="1"/>
    <col min="5139" max="5139" width="13.375" style="68" customWidth="1"/>
    <col min="5140" max="5140" width="9" style="68" customWidth="1"/>
    <col min="5141" max="5376" width="9" style="68"/>
    <col min="5377" max="5377" width="0" style="68" hidden="1" customWidth="1"/>
    <col min="5378" max="5378" width="33.875" style="68" customWidth="1"/>
    <col min="5379" max="5379" width="6" style="68" bestFit="1" customWidth="1"/>
    <col min="5380" max="5380" width="7" style="68" customWidth="1"/>
    <col min="5381" max="5382" width="7.625" style="68" customWidth="1"/>
    <col min="5383" max="5383" width="0.125" style="68" customWidth="1"/>
    <col min="5384" max="5384" width="0" style="68" hidden="1" customWidth="1"/>
    <col min="5385" max="5388" width="7.625" style="68" customWidth="1"/>
    <col min="5389" max="5390" width="9.375" style="68" customWidth="1"/>
    <col min="5391" max="5391" width="13.25" style="68" customWidth="1"/>
    <col min="5392" max="5392" width="4.875" style="68" customWidth="1"/>
    <col min="5393" max="5393" width="22.25" style="68" customWidth="1"/>
    <col min="5394" max="5394" width="24.875" style="68" customWidth="1"/>
    <col min="5395" max="5395" width="13.375" style="68" customWidth="1"/>
    <col min="5396" max="5396" width="9" style="68" customWidth="1"/>
    <col min="5397" max="5632" width="9" style="68"/>
    <col min="5633" max="5633" width="0" style="68" hidden="1" customWidth="1"/>
    <col min="5634" max="5634" width="33.875" style="68" customWidth="1"/>
    <col min="5635" max="5635" width="6" style="68" bestFit="1" customWidth="1"/>
    <col min="5636" max="5636" width="7" style="68" customWidth="1"/>
    <col min="5637" max="5638" width="7.625" style="68" customWidth="1"/>
    <col min="5639" max="5639" width="0.125" style="68" customWidth="1"/>
    <col min="5640" max="5640" width="0" style="68" hidden="1" customWidth="1"/>
    <col min="5641" max="5644" width="7.625" style="68" customWidth="1"/>
    <col min="5645" max="5646" width="9.375" style="68" customWidth="1"/>
    <col min="5647" max="5647" width="13.25" style="68" customWidth="1"/>
    <col min="5648" max="5648" width="4.875" style="68" customWidth="1"/>
    <col min="5649" max="5649" width="22.25" style="68" customWidth="1"/>
    <col min="5650" max="5650" width="24.875" style="68" customWidth="1"/>
    <col min="5651" max="5651" width="13.375" style="68" customWidth="1"/>
    <col min="5652" max="5652" width="9" style="68" customWidth="1"/>
    <col min="5653" max="5888" width="9" style="68"/>
    <col min="5889" max="5889" width="0" style="68" hidden="1" customWidth="1"/>
    <col min="5890" max="5890" width="33.875" style="68" customWidth="1"/>
    <col min="5891" max="5891" width="6" style="68" bestFit="1" customWidth="1"/>
    <col min="5892" max="5892" width="7" style="68" customWidth="1"/>
    <col min="5893" max="5894" width="7.625" style="68" customWidth="1"/>
    <col min="5895" max="5895" width="0.125" style="68" customWidth="1"/>
    <col min="5896" max="5896" width="0" style="68" hidden="1" customWidth="1"/>
    <col min="5897" max="5900" width="7.625" style="68" customWidth="1"/>
    <col min="5901" max="5902" width="9.375" style="68" customWidth="1"/>
    <col min="5903" max="5903" width="13.25" style="68" customWidth="1"/>
    <col min="5904" max="5904" width="4.875" style="68" customWidth="1"/>
    <col min="5905" max="5905" width="22.25" style="68" customWidth="1"/>
    <col min="5906" max="5906" width="24.875" style="68" customWidth="1"/>
    <col min="5907" max="5907" width="13.375" style="68" customWidth="1"/>
    <col min="5908" max="5908" width="9" style="68" customWidth="1"/>
    <col min="5909" max="6144" width="9" style="68"/>
    <col min="6145" max="6145" width="0" style="68" hidden="1" customWidth="1"/>
    <col min="6146" max="6146" width="33.875" style="68" customWidth="1"/>
    <col min="6147" max="6147" width="6" style="68" bestFit="1" customWidth="1"/>
    <col min="6148" max="6148" width="7" style="68" customWidth="1"/>
    <col min="6149" max="6150" width="7.625" style="68" customWidth="1"/>
    <col min="6151" max="6151" width="0.125" style="68" customWidth="1"/>
    <col min="6152" max="6152" width="0" style="68" hidden="1" customWidth="1"/>
    <col min="6153" max="6156" width="7.625" style="68" customWidth="1"/>
    <col min="6157" max="6158" width="9.375" style="68" customWidth="1"/>
    <col min="6159" max="6159" width="13.25" style="68" customWidth="1"/>
    <col min="6160" max="6160" width="4.875" style="68" customWidth="1"/>
    <col min="6161" max="6161" width="22.25" style="68" customWidth="1"/>
    <col min="6162" max="6162" width="24.875" style="68" customWidth="1"/>
    <col min="6163" max="6163" width="13.375" style="68" customWidth="1"/>
    <col min="6164" max="6164" width="9" style="68" customWidth="1"/>
    <col min="6165" max="6400" width="9" style="68"/>
    <col min="6401" max="6401" width="0" style="68" hidden="1" customWidth="1"/>
    <col min="6402" max="6402" width="33.875" style="68" customWidth="1"/>
    <col min="6403" max="6403" width="6" style="68" bestFit="1" customWidth="1"/>
    <col min="6404" max="6404" width="7" style="68" customWidth="1"/>
    <col min="6405" max="6406" width="7.625" style="68" customWidth="1"/>
    <col min="6407" max="6407" width="0.125" style="68" customWidth="1"/>
    <col min="6408" max="6408" width="0" style="68" hidden="1" customWidth="1"/>
    <col min="6409" max="6412" width="7.625" style="68" customWidth="1"/>
    <col min="6413" max="6414" width="9.375" style="68" customWidth="1"/>
    <col min="6415" max="6415" width="13.25" style="68" customWidth="1"/>
    <col min="6416" max="6416" width="4.875" style="68" customWidth="1"/>
    <col min="6417" max="6417" width="22.25" style="68" customWidth="1"/>
    <col min="6418" max="6418" width="24.875" style="68" customWidth="1"/>
    <col min="6419" max="6419" width="13.375" style="68" customWidth="1"/>
    <col min="6420" max="6420" width="9" style="68" customWidth="1"/>
    <col min="6421" max="6656" width="9" style="68"/>
    <col min="6657" max="6657" width="0" style="68" hidden="1" customWidth="1"/>
    <col min="6658" max="6658" width="33.875" style="68" customWidth="1"/>
    <col min="6659" max="6659" width="6" style="68" bestFit="1" customWidth="1"/>
    <col min="6660" max="6660" width="7" style="68" customWidth="1"/>
    <col min="6661" max="6662" width="7.625" style="68" customWidth="1"/>
    <col min="6663" max="6663" width="0.125" style="68" customWidth="1"/>
    <col min="6664" max="6664" width="0" style="68" hidden="1" customWidth="1"/>
    <col min="6665" max="6668" width="7.625" style="68" customWidth="1"/>
    <col min="6669" max="6670" width="9.375" style="68" customWidth="1"/>
    <col min="6671" max="6671" width="13.25" style="68" customWidth="1"/>
    <col min="6672" max="6672" width="4.875" style="68" customWidth="1"/>
    <col min="6673" max="6673" width="22.25" style="68" customWidth="1"/>
    <col min="6674" max="6674" width="24.875" style="68" customWidth="1"/>
    <col min="6675" max="6675" width="13.375" style="68" customWidth="1"/>
    <col min="6676" max="6676" width="9" style="68" customWidth="1"/>
    <col min="6677" max="6912" width="9" style="68"/>
    <col min="6913" max="6913" width="0" style="68" hidden="1" customWidth="1"/>
    <col min="6914" max="6914" width="33.875" style="68" customWidth="1"/>
    <col min="6915" max="6915" width="6" style="68" bestFit="1" customWidth="1"/>
    <col min="6916" max="6916" width="7" style="68" customWidth="1"/>
    <col min="6917" max="6918" width="7.625" style="68" customWidth="1"/>
    <col min="6919" max="6919" width="0.125" style="68" customWidth="1"/>
    <col min="6920" max="6920" width="0" style="68" hidden="1" customWidth="1"/>
    <col min="6921" max="6924" width="7.625" style="68" customWidth="1"/>
    <col min="6925" max="6926" width="9.375" style="68" customWidth="1"/>
    <col min="6927" max="6927" width="13.25" style="68" customWidth="1"/>
    <col min="6928" max="6928" width="4.875" style="68" customWidth="1"/>
    <col min="6929" max="6929" width="22.25" style="68" customWidth="1"/>
    <col min="6930" max="6930" width="24.875" style="68" customWidth="1"/>
    <col min="6931" max="6931" width="13.375" style="68" customWidth="1"/>
    <col min="6932" max="6932" width="9" style="68" customWidth="1"/>
    <col min="6933" max="7168" width="9" style="68"/>
    <col min="7169" max="7169" width="0" style="68" hidden="1" customWidth="1"/>
    <col min="7170" max="7170" width="33.875" style="68" customWidth="1"/>
    <col min="7171" max="7171" width="6" style="68" bestFit="1" customWidth="1"/>
    <col min="7172" max="7172" width="7" style="68" customWidth="1"/>
    <col min="7173" max="7174" width="7.625" style="68" customWidth="1"/>
    <col min="7175" max="7175" width="0.125" style="68" customWidth="1"/>
    <col min="7176" max="7176" width="0" style="68" hidden="1" customWidth="1"/>
    <col min="7177" max="7180" width="7.625" style="68" customWidth="1"/>
    <col min="7181" max="7182" width="9.375" style="68" customWidth="1"/>
    <col min="7183" max="7183" width="13.25" style="68" customWidth="1"/>
    <col min="7184" max="7184" width="4.875" style="68" customWidth="1"/>
    <col min="7185" max="7185" width="22.25" style="68" customWidth="1"/>
    <col min="7186" max="7186" width="24.875" style="68" customWidth="1"/>
    <col min="7187" max="7187" width="13.375" style="68" customWidth="1"/>
    <col min="7188" max="7188" width="9" style="68" customWidth="1"/>
    <col min="7189" max="7424" width="9" style="68"/>
    <col min="7425" max="7425" width="0" style="68" hidden="1" customWidth="1"/>
    <col min="7426" max="7426" width="33.875" style="68" customWidth="1"/>
    <col min="7427" max="7427" width="6" style="68" bestFit="1" customWidth="1"/>
    <col min="7428" max="7428" width="7" style="68" customWidth="1"/>
    <col min="7429" max="7430" width="7.625" style="68" customWidth="1"/>
    <col min="7431" max="7431" width="0.125" style="68" customWidth="1"/>
    <col min="7432" max="7432" width="0" style="68" hidden="1" customWidth="1"/>
    <col min="7433" max="7436" width="7.625" style="68" customWidth="1"/>
    <col min="7437" max="7438" width="9.375" style="68" customWidth="1"/>
    <col min="7439" max="7439" width="13.25" style="68" customWidth="1"/>
    <col min="7440" max="7440" width="4.875" style="68" customWidth="1"/>
    <col min="7441" max="7441" width="22.25" style="68" customWidth="1"/>
    <col min="7442" max="7442" width="24.875" style="68" customWidth="1"/>
    <col min="7443" max="7443" width="13.375" style="68" customWidth="1"/>
    <col min="7444" max="7444" width="9" style="68" customWidth="1"/>
    <col min="7445" max="7680" width="9" style="68"/>
    <col min="7681" max="7681" width="0" style="68" hidden="1" customWidth="1"/>
    <col min="7682" max="7682" width="33.875" style="68" customWidth="1"/>
    <col min="7683" max="7683" width="6" style="68" bestFit="1" customWidth="1"/>
    <col min="7684" max="7684" width="7" style="68" customWidth="1"/>
    <col min="7685" max="7686" width="7.625" style="68" customWidth="1"/>
    <col min="7687" max="7687" width="0.125" style="68" customWidth="1"/>
    <col min="7688" max="7688" width="0" style="68" hidden="1" customWidth="1"/>
    <col min="7689" max="7692" width="7.625" style="68" customWidth="1"/>
    <col min="7693" max="7694" width="9.375" style="68" customWidth="1"/>
    <col min="7695" max="7695" width="13.25" style="68" customWidth="1"/>
    <col min="7696" max="7696" width="4.875" style="68" customWidth="1"/>
    <col min="7697" max="7697" width="22.25" style="68" customWidth="1"/>
    <col min="7698" max="7698" width="24.875" style="68" customWidth="1"/>
    <col min="7699" max="7699" width="13.375" style="68" customWidth="1"/>
    <col min="7700" max="7700" width="9" style="68" customWidth="1"/>
    <col min="7701" max="7936" width="9" style="68"/>
    <col min="7937" max="7937" width="0" style="68" hidden="1" customWidth="1"/>
    <col min="7938" max="7938" width="33.875" style="68" customWidth="1"/>
    <col min="7939" max="7939" width="6" style="68" bestFit="1" customWidth="1"/>
    <col min="7940" max="7940" width="7" style="68" customWidth="1"/>
    <col min="7941" max="7942" width="7.625" style="68" customWidth="1"/>
    <col min="7943" max="7943" width="0.125" style="68" customWidth="1"/>
    <col min="7944" max="7944" width="0" style="68" hidden="1" customWidth="1"/>
    <col min="7945" max="7948" width="7.625" style="68" customWidth="1"/>
    <col min="7949" max="7950" width="9.375" style="68" customWidth="1"/>
    <col min="7951" max="7951" width="13.25" style="68" customWidth="1"/>
    <col min="7952" max="7952" width="4.875" style="68" customWidth="1"/>
    <col min="7953" max="7953" width="22.25" style="68" customWidth="1"/>
    <col min="7954" max="7954" width="24.875" style="68" customWidth="1"/>
    <col min="7955" max="7955" width="13.375" style="68" customWidth="1"/>
    <col min="7956" max="7956" width="9" style="68" customWidth="1"/>
    <col min="7957" max="8192" width="9" style="68"/>
    <col min="8193" max="8193" width="0" style="68" hidden="1" customWidth="1"/>
    <col min="8194" max="8194" width="33.875" style="68" customWidth="1"/>
    <col min="8195" max="8195" width="6" style="68" bestFit="1" customWidth="1"/>
    <col min="8196" max="8196" width="7" style="68" customWidth="1"/>
    <col min="8197" max="8198" width="7.625" style="68" customWidth="1"/>
    <col min="8199" max="8199" width="0.125" style="68" customWidth="1"/>
    <col min="8200" max="8200" width="0" style="68" hidden="1" customWidth="1"/>
    <col min="8201" max="8204" width="7.625" style="68" customWidth="1"/>
    <col min="8205" max="8206" width="9.375" style="68" customWidth="1"/>
    <col min="8207" max="8207" width="13.25" style="68" customWidth="1"/>
    <col min="8208" max="8208" width="4.875" style="68" customWidth="1"/>
    <col min="8209" max="8209" width="22.25" style="68" customWidth="1"/>
    <col min="8210" max="8210" width="24.875" style="68" customWidth="1"/>
    <col min="8211" max="8211" width="13.375" style="68" customWidth="1"/>
    <col min="8212" max="8212" width="9" style="68" customWidth="1"/>
    <col min="8213" max="8448" width="9" style="68"/>
    <col min="8449" max="8449" width="0" style="68" hidden="1" customWidth="1"/>
    <col min="8450" max="8450" width="33.875" style="68" customWidth="1"/>
    <col min="8451" max="8451" width="6" style="68" bestFit="1" customWidth="1"/>
    <col min="8452" max="8452" width="7" style="68" customWidth="1"/>
    <col min="8453" max="8454" width="7.625" style="68" customWidth="1"/>
    <col min="8455" max="8455" width="0.125" style="68" customWidth="1"/>
    <col min="8456" max="8456" width="0" style="68" hidden="1" customWidth="1"/>
    <col min="8457" max="8460" width="7.625" style="68" customWidth="1"/>
    <col min="8461" max="8462" width="9.375" style="68" customWidth="1"/>
    <col min="8463" max="8463" width="13.25" style="68" customWidth="1"/>
    <col min="8464" max="8464" width="4.875" style="68" customWidth="1"/>
    <col min="8465" max="8465" width="22.25" style="68" customWidth="1"/>
    <col min="8466" max="8466" width="24.875" style="68" customWidth="1"/>
    <col min="8467" max="8467" width="13.375" style="68" customWidth="1"/>
    <col min="8468" max="8468" width="9" style="68" customWidth="1"/>
    <col min="8469" max="8704" width="9" style="68"/>
    <col min="8705" max="8705" width="0" style="68" hidden="1" customWidth="1"/>
    <col min="8706" max="8706" width="33.875" style="68" customWidth="1"/>
    <col min="8707" max="8707" width="6" style="68" bestFit="1" customWidth="1"/>
    <col min="8708" max="8708" width="7" style="68" customWidth="1"/>
    <col min="8709" max="8710" width="7.625" style="68" customWidth="1"/>
    <col min="8711" max="8711" width="0.125" style="68" customWidth="1"/>
    <col min="8712" max="8712" width="0" style="68" hidden="1" customWidth="1"/>
    <col min="8713" max="8716" width="7.625" style="68" customWidth="1"/>
    <col min="8717" max="8718" width="9.375" style="68" customWidth="1"/>
    <col min="8719" max="8719" width="13.25" style="68" customWidth="1"/>
    <col min="8720" max="8720" width="4.875" style="68" customWidth="1"/>
    <col min="8721" max="8721" width="22.25" style="68" customWidth="1"/>
    <col min="8722" max="8722" width="24.875" style="68" customWidth="1"/>
    <col min="8723" max="8723" width="13.375" style="68" customWidth="1"/>
    <col min="8724" max="8724" width="9" style="68" customWidth="1"/>
    <col min="8725" max="8960" width="9" style="68"/>
    <col min="8961" max="8961" width="0" style="68" hidden="1" customWidth="1"/>
    <col min="8962" max="8962" width="33.875" style="68" customWidth="1"/>
    <col min="8963" max="8963" width="6" style="68" bestFit="1" customWidth="1"/>
    <col min="8964" max="8964" width="7" style="68" customWidth="1"/>
    <col min="8965" max="8966" width="7.625" style="68" customWidth="1"/>
    <col min="8967" max="8967" width="0.125" style="68" customWidth="1"/>
    <col min="8968" max="8968" width="0" style="68" hidden="1" customWidth="1"/>
    <col min="8969" max="8972" width="7.625" style="68" customWidth="1"/>
    <col min="8973" max="8974" width="9.375" style="68" customWidth="1"/>
    <col min="8975" max="8975" width="13.25" style="68" customWidth="1"/>
    <col min="8976" max="8976" width="4.875" style="68" customWidth="1"/>
    <col min="8977" max="8977" width="22.25" style="68" customWidth="1"/>
    <col min="8978" max="8978" width="24.875" style="68" customWidth="1"/>
    <col min="8979" max="8979" width="13.375" style="68" customWidth="1"/>
    <col min="8980" max="8980" width="9" style="68" customWidth="1"/>
    <col min="8981" max="9216" width="9" style="68"/>
    <col min="9217" max="9217" width="0" style="68" hidden="1" customWidth="1"/>
    <col min="9218" max="9218" width="33.875" style="68" customWidth="1"/>
    <col min="9219" max="9219" width="6" style="68" bestFit="1" customWidth="1"/>
    <col min="9220" max="9220" width="7" style="68" customWidth="1"/>
    <col min="9221" max="9222" width="7.625" style="68" customWidth="1"/>
    <col min="9223" max="9223" width="0.125" style="68" customWidth="1"/>
    <col min="9224" max="9224" width="0" style="68" hidden="1" customWidth="1"/>
    <col min="9225" max="9228" width="7.625" style="68" customWidth="1"/>
    <col min="9229" max="9230" width="9.375" style="68" customWidth="1"/>
    <col min="9231" max="9231" width="13.25" style="68" customWidth="1"/>
    <col min="9232" max="9232" width="4.875" style="68" customWidth="1"/>
    <col min="9233" max="9233" width="22.25" style="68" customWidth="1"/>
    <col min="9234" max="9234" width="24.875" style="68" customWidth="1"/>
    <col min="9235" max="9235" width="13.375" style="68" customWidth="1"/>
    <col min="9236" max="9236" width="9" style="68" customWidth="1"/>
    <col min="9237" max="9472" width="9" style="68"/>
    <col min="9473" max="9473" width="0" style="68" hidden="1" customWidth="1"/>
    <col min="9474" max="9474" width="33.875" style="68" customWidth="1"/>
    <col min="9475" max="9475" width="6" style="68" bestFit="1" customWidth="1"/>
    <col min="9476" max="9476" width="7" style="68" customWidth="1"/>
    <col min="9477" max="9478" width="7.625" style="68" customWidth="1"/>
    <col min="9479" max="9479" width="0.125" style="68" customWidth="1"/>
    <col min="9480" max="9480" width="0" style="68" hidden="1" customWidth="1"/>
    <col min="9481" max="9484" width="7.625" style="68" customWidth="1"/>
    <col min="9485" max="9486" width="9.375" style="68" customWidth="1"/>
    <col min="9487" max="9487" width="13.25" style="68" customWidth="1"/>
    <col min="9488" max="9488" width="4.875" style="68" customWidth="1"/>
    <col min="9489" max="9489" width="22.25" style="68" customWidth="1"/>
    <col min="9490" max="9490" width="24.875" style="68" customWidth="1"/>
    <col min="9491" max="9491" width="13.375" style="68" customWidth="1"/>
    <col min="9492" max="9492" width="9" style="68" customWidth="1"/>
    <col min="9493" max="9728" width="9" style="68"/>
    <col min="9729" max="9729" width="0" style="68" hidden="1" customWidth="1"/>
    <col min="9730" max="9730" width="33.875" style="68" customWidth="1"/>
    <col min="9731" max="9731" width="6" style="68" bestFit="1" customWidth="1"/>
    <col min="9732" max="9732" width="7" style="68" customWidth="1"/>
    <col min="9733" max="9734" width="7.625" style="68" customWidth="1"/>
    <col min="9735" max="9735" width="0.125" style="68" customWidth="1"/>
    <col min="9736" max="9736" width="0" style="68" hidden="1" customWidth="1"/>
    <col min="9737" max="9740" width="7.625" style="68" customWidth="1"/>
    <col min="9741" max="9742" width="9.375" style="68" customWidth="1"/>
    <col min="9743" max="9743" width="13.25" style="68" customWidth="1"/>
    <col min="9744" max="9744" width="4.875" style="68" customWidth="1"/>
    <col min="9745" max="9745" width="22.25" style="68" customWidth="1"/>
    <col min="9746" max="9746" width="24.875" style="68" customWidth="1"/>
    <col min="9747" max="9747" width="13.375" style="68" customWidth="1"/>
    <col min="9748" max="9748" width="9" style="68" customWidth="1"/>
    <col min="9749" max="9984" width="9" style="68"/>
    <col min="9985" max="9985" width="0" style="68" hidden="1" customWidth="1"/>
    <col min="9986" max="9986" width="33.875" style="68" customWidth="1"/>
    <col min="9987" max="9987" width="6" style="68" bestFit="1" customWidth="1"/>
    <col min="9988" max="9988" width="7" style="68" customWidth="1"/>
    <col min="9989" max="9990" width="7.625" style="68" customWidth="1"/>
    <col min="9991" max="9991" width="0.125" style="68" customWidth="1"/>
    <col min="9992" max="9992" width="0" style="68" hidden="1" customWidth="1"/>
    <col min="9993" max="9996" width="7.625" style="68" customWidth="1"/>
    <col min="9997" max="9998" width="9.375" style="68" customWidth="1"/>
    <col min="9999" max="9999" width="13.25" style="68" customWidth="1"/>
    <col min="10000" max="10000" width="4.875" style="68" customWidth="1"/>
    <col min="10001" max="10001" width="22.25" style="68" customWidth="1"/>
    <col min="10002" max="10002" width="24.875" style="68" customWidth="1"/>
    <col min="10003" max="10003" width="13.375" style="68" customWidth="1"/>
    <col min="10004" max="10004" width="9" style="68" customWidth="1"/>
    <col min="10005" max="10240" width="9" style="68"/>
    <col min="10241" max="10241" width="0" style="68" hidden="1" customWidth="1"/>
    <col min="10242" max="10242" width="33.875" style="68" customWidth="1"/>
    <col min="10243" max="10243" width="6" style="68" bestFit="1" customWidth="1"/>
    <col min="10244" max="10244" width="7" style="68" customWidth="1"/>
    <col min="10245" max="10246" width="7.625" style="68" customWidth="1"/>
    <col min="10247" max="10247" width="0.125" style="68" customWidth="1"/>
    <col min="10248" max="10248" width="0" style="68" hidden="1" customWidth="1"/>
    <col min="10249" max="10252" width="7.625" style="68" customWidth="1"/>
    <col min="10253" max="10254" width="9.375" style="68" customWidth="1"/>
    <col min="10255" max="10255" width="13.25" style="68" customWidth="1"/>
    <col min="10256" max="10256" width="4.875" style="68" customWidth="1"/>
    <col min="10257" max="10257" width="22.25" style="68" customWidth="1"/>
    <col min="10258" max="10258" width="24.875" style="68" customWidth="1"/>
    <col min="10259" max="10259" width="13.375" style="68" customWidth="1"/>
    <col min="10260" max="10260" width="9" style="68" customWidth="1"/>
    <col min="10261" max="10496" width="9" style="68"/>
    <col min="10497" max="10497" width="0" style="68" hidden="1" customWidth="1"/>
    <col min="10498" max="10498" width="33.875" style="68" customWidth="1"/>
    <col min="10499" max="10499" width="6" style="68" bestFit="1" customWidth="1"/>
    <col min="10500" max="10500" width="7" style="68" customWidth="1"/>
    <col min="10501" max="10502" width="7.625" style="68" customWidth="1"/>
    <col min="10503" max="10503" width="0.125" style="68" customWidth="1"/>
    <col min="10504" max="10504" width="0" style="68" hidden="1" customWidth="1"/>
    <col min="10505" max="10508" width="7.625" style="68" customWidth="1"/>
    <col min="10509" max="10510" width="9.375" style="68" customWidth="1"/>
    <col min="10511" max="10511" width="13.25" style="68" customWidth="1"/>
    <col min="10512" max="10512" width="4.875" style="68" customWidth="1"/>
    <col min="10513" max="10513" width="22.25" style="68" customWidth="1"/>
    <col min="10514" max="10514" width="24.875" style="68" customWidth="1"/>
    <col min="10515" max="10515" width="13.375" style="68" customWidth="1"/>
    <col min="10516" max="10516" width="9" style="68" customWidth="1"/>
    <col min="10517" max="10752" width="9" style="68"/>
    <col min="10753" max="10753" width="0" style="68" hidden="1" customWidth="1"/>
    <col min="10754" max="10754" width="33.875" style="68" customWidth="1"/>
    <col min="10755" max="10755" width="6" style="68" bestFit="1" customWidth="1"/>
    <col min="10756" max="10756" width="7" style="68" customWidth="1"/>
    <col min="10757" max="10758" width="7.625" style="68" customWidth="1"/>
    <col min="10759" max="10759" width="0.125" style="68" customWidth="1"/>
    <col min="10760" max="10760" width="0" style="68" hidden="1" customWidth="1"/>
    <col min="10761" max="10764" width="7.625" style="68" customWidth="1"/>
    <col min="10765" max="10766" width="9.375" style="68" customWidth="1"/>
    <col min="10767" max="10767" width="13.25" style="68" customWidth="1"/>
    <col min="10768" max="10768" width="4.875" style="68" customWidth="1"/>
    <col min="10769" max="10769" width="22.25" style="68" customWidth="1"/>
    <col min="10770" max="10770" width="24.875" style="68" customWidth="1"/>
    <col min="10771" max="10771" width="13.375" style="68" customWidth="1"/>
    <col min="10772" max="10772" width="9" style="68" customWidth="1"/>
    <col min="10773" max="11008" width="9" style="68"/>
    <col min="11009" max="11009" width="0" style="68" hidden="1" customWidth="1"/>
    <col min="11010" max="11010" width="33.875" style="68" customWidth="1"/>
    <col min="11011" max="11011" width="6" style="68" bestFit="1" customWidth="1"/>
    <col min="11012" max="11012" width="7" style="68" customWidth="1"/>
    <col min="11013" max="11014" width="7.625" style="68" customWidth="1"/>
    <col min="11015" max="11015" width="0.125" style="68" customWidth="1"/>
    <col min="11016" max="11016" width="0" style="68" hidden="1" customWidth="1"/>
    <col min="11017" max="11020" width="7.625" style="68" customWidth="1"/>
    <col min="11021" max="11022" width="9.375" style="68" customWidth="1"/>
    <col min="11023" max="11023" width="13.25" style="68" customWidth="1"/>
    <col min="11024" max="11024" width="4.875" style="68" customWidth="1"/>
    <col min="11025" max="11025" width="22.25" style="68" customWidth="1"/>
    <col min="11026" max="11026" width="24.875" style="68" customWidth="1"/>
    <col min="11027" max="11027" width="13.375" style="68" customWidth="1"/>
    <col min="11028" max="11028" width="9" style="68" customWidth="1"/>
    <col min="11029" max="11264" width="9" style="68"/>
    <col min="11265" max="11265" width="0" style="68" hidden="1" customWidth="1"/>
    <col min="11266" max="11266" width="33.875" style="68" customWidth="1"/>
    <col min="11267" max="11267" width="6" style="68" bestFit="1" customWidth="1"/>
    <col min="11268" max="11268" width="7" style="68" customWidth="1"/>
    <col min="11269" max="11270" width="7.625" style="68" customWidth="1"/>
    <col min="11271" max="11271" width="0.125" style="68" customWidth="1"/>
    <col min="11272" max="11272" width="0" style="68" hidden="1" customWidth="1"/>
    <col min="11273" max="11276" width="7.625" style="68" customWidth="1"/>
    <col min="11277" max="11278" width="9.375" style="68" customWidth="1"/>
    <col min="11279" max="11279" width="13.25" style="68" customWidth="1"/>
    <col min="11280" max="11280" width="4.875" style="68" customWidth="1"/>
    <col min="11281" max="11281" width="22.25" style="68" customWidth="1"/>
    <col min="11282" max="11282" width="24.875" style="68" customWidth="1"/>
    <col min="11283" max="11283" width="13.375" style="68" customWidth="1"/>
    <col min="11284" max="11284" width="9" style="68" customWidth="1"/>
    <col min="11285" max="11520" width="9" style="68"/>
    <col min="11521" max="11521" width="0" style="68" hidden="1" customWidth="1"/>
    <col min="11522" max="11522" width="33.875" style="68" customWidth="1"/>
    <col min="11523" max="11523" width="6" style="68" bestFit="1" customWidth="1"/>
    <col min="11524" max="11524" width="7" style="68" customWidth="1"/>
    <col min="11525" max="11526" width="7.625" style="68" customWidth="1"/>
    <col min="11527" max="11527" width="0.125" style="68" customWidth="1"/>
    <col min="11528" max="11528" width="0" style="68" hidden="1" customWidth="1"/>
    <col min="11529" max="11532" width="7.625" style="68" customWidth="1"/>
    <col min="11533" max="11534" width="9.375" style="68" customWidth="1"/>
    <col min="11535" max="11535" width="13.25" style="68" customWidth="1"/>
    <col min="11536" max="11536" width="4.875" style="68" customWidth="1"/>
    <col min="11537" max="11537" width="22.25" style="68" customWidth="1"/>
    <col min="11538" max="11538" width="24.875" style="68" customWidth="1"/>
    <col min="11539" max="11539" width="13.375" style="68" customWidth="1"/>
    <col min="11540" max="11540" width="9" style="68" customWidth="1"/>
    <col min="11541" max="11776" width="9" style="68"/>
    <col min="11777" max="11777" width="0" style="68" hidden="1" customWidth="1"/>
    <col min="11778" max="11778" width="33.875" style="68" customWidth="1"/>
    <col min="11779" max="11779" width="6" style="68" bestFit="1" customWidth="1"/>
    <col min="11780" max="11780" width="7" style="68" customWidth="1"/>
    <col min="11781" max="11782" width="7.625" style="68" customWidth="1"/>
    <col min="11783" max="11783" width="0.125" style="68" customWidth="1"/>
    <col min="11784" max="11784" width="0" style="68" hidden="1" customWidth="1"/>
    <col min="11785" max="11788" width="7.625" style="68" customWidth="1"/>
    <col min="11789" max="11790" width="9.375" style="68" customWidth="1"/>
    <col min="11791" max="11791" width="13.25" style="68" customWidth="1"/>
    <col min="11792" max="11792" width="4.875" style="68" customWidth="1"/>
    <col min="11793" max="11793" width="22.25" style="68" customWidth="1"/>
    <col min="11794" max="11794" width="24.875" style="68" customWidth="1"/>
    <col min="11795" max="11795" width="13.375" style="68" customWidth="1"/>
    <col min="11796" max="11796" width="9" style="68" customWidth="1"/>
    <col min="11797" max="12032" width="9" style="68"/>
    <col min="12033" max="12033" width="0" style="68" hidden="1" customWidth="1"/>
    <col min="12034" max="12034" width="33.875" style="68" customWidth="1"/>
    <col min="12035" max="12035" width="6" style="68" bestFit="1" customWidth="1"/>
    <col min="12036" max="12036" width="7" style="68" customWidth="1"/>
    <col min="12037" max="12038" width="7.625" style="68" customWidth="1"/>
    <col min="12039" max="12039" width="0.125" style="68" customWidth="1"/>
    <col min="12040" max="12040" width="0" style="68" hidden="1" customWidth="1"/>
    <col min="12041" max="12044" width="7.625" style="68" customWidth="1"/>
    <col min="12045" max="12046" width="9.375" style="68" customWidth="1"/>
    <col min="12047" max="12047" width="13.25" style="68" customWidth="1"/>
    <col min="12048" max="12048" width="4.875" style="68" customWidth="1"/>
    <col min="12049" max="12049" width="22.25" style="68" customWidth="1"/>
    <col min="12050" max="12050" width="24.875" style="68" customWidth="1"/>
    <col min="12051" max="12051" width="13.375" style="68" customWidth="1"/>
    <col min="12052" max="12052" width="9" style="68" customWidth="1"/>
    <col min="12053" max="12288" width="9" style="68"/>
    <col min="12289" max="12289" width="0" style="68" hidden="1" customWidth="1"/>
    <col min="12290" max="12290" width="33.875" style="68" customWidth="1"/>
    <col min="12291" max="12291" width="6" style="68" bestFit="1" customWidth="1"/>
    <col min="12292" max="12292" width="7" style="68" customWidth="1"/>
    <col min="12293" max="12294" width="7.625" style="68" customWidth="1"/>
    <col min="12295" max="12295" width="0.125" style="68" customWidth="1"/>
    <col min="12296" max="12296" width="0" style="68" hidden="1" customWidth="1"/>
    <col min="12297" max="12300" width="7.625" style="68" customWidth="1"/>
    <col min="12301" max="12302" width="9.375" style="68" customWidth="1"/>
    <col min="12303" max="12303" width="13.25" style="68" customWidth="1"/>
    <col min="12304" max="12304" width="4.875" style="68" customWidth="1"/>
    <col min="12305" max="12305" width="22.25" style="68" customWidth="1"/>
    <col min="12306" max="12306" width="24.875" style="68" customWidth="1"/>
    <col min="12307" max="12307" width="13.375" style="68" customWidth="1"/>
    <col min="12308" max="12308" width="9" style="68" customWidth="1"/>
    <col min="12309" max="12544" width="9" style="68"/>
    <col min="12545" max="12545" width="0" style="68" hidden="1" customWidth="1"/>
    <col min="12546" max="12546" width="33.875" style="68" customWidth="1"/>
    <col min="12547" max="12547" width="6" style="68" bestFit="1" customWidth="1"/>
    <col min="12548" max="12548" width="7" style="68" customWidth="1"/>
    <col min="12549" max="12550" width="7.625" style="68" customWidth="1"/>
    <col min="12551" max="12551" width="0.125" style="68" customWidth="1"/>
    <col min="12552" max="12552" width="0" style="68" hidden="1" customWidth="1"/>
    <col min="12553" max="12556" width="7.625" style="68" customWidth="1"/>
    <col min="12557" max="12558" width="9.375" style="68" customWidth="1"/>
    <col min="12559" max="12559" width="13.25" style="68" customWidth="1"/>
    <col min="12560" max="12560" width="4.875" style="68" customWidth="1"/>
    <col min="12561" max="12561" width="22.25" style="68" customWidth="1"/>
    <col min="12562" max="12562" width="24.875" style="68" customWidth="1"/>
    <col min="12563" max="12563" width="13.375" style="68" customWidth="1"/>
    <col min="12564" max="12564" width="9" style="68" customWidth="1"/>
    <col min="12565" max="12800" width="9" style="68"/>
    <col min="12801" max="12801" width="0" style="68" hidden="1" customWidth="1"/>
    <col min="12802" max="12802" width="33.875" style="68" customWidth="1"/>
    <col min="12803" max="12803" width="6" style="68" bestFit="1" customWidth="1"/>
    <col min="12804" max="12804" width="7" style="68" customWidth="1"/>
    <col min="12805" max="12806" width="7.625" style="68" customWidth="1"/>
    <col min="12807" max="12807" width="0.125" style="68" customWidth="1"/>
    <col min="12808" max="12808" width="0" style="68" hidden="1" customWidth="1"/>
    <col min="12809" max="12812" width="7.625" style="68" customWidth="1"/>
    <col min="12813" max="12814" width="9.375" style="68" customWidth="1"/>
    <col min="12815" max="12815" width="13.25" style="68" customWidth="1"/>
    <col min="12816" max="12816" width="4.875" style="68" customWidth="1"/>
    <col min="12817" max="12817" width="22.25" style="68" customWidth="1"/>
    <col min="12818" max="12818" width="24.875" style="68" customWidth="1"/>
    <col min="12819" max="12819" width="13.375" style="68" customWidth="1"/>
    <col min="12820" max="12820" width="9" style="68" customWidth="1"/>
    <col min="12821" max="13056" width="9" style="68"/>
    <col min="13057" max="13057" width="0" style="68" hidden="1" customWidth="1"/>
    <col min="13058" max="13058" width="33.875" style="68" customWidth="1"/>
    <col min="13059" max="13059" width="6" style="68" bestFit="1" customWidth="1"/>
    <col min="13060" max="13060" width="7" style="68" customWidth="1"/>
    <col min="13061" max="13062" width="7.625" style="68" customWidth="1"/>
    <col min="13063" max="13063" width="0.125" style="68" customWidth="1"/>
    <col min="13064" max="13064" width="0" style="68" hidden="1" customWidth="1"/>
    <col min="13065" max="13068" width="7.625" style="68" customWidth="1"/>
    <col min="13069" max="13070" width="9.375" style="68" customWidth="1"/>
    <col min="13071" max="13071" width="13.25" style="68" customWidth="1"/>
    <col min="13072" max="13072" width="4.875" style="68" customWidth="1"/>
    <col min="13073" max="13073" width="22.25" style="68" customWidth="1"/>
    <col min="13074" max="13074" width="24.875" style="68" customWidth="1"/>
    <col min="13075" max="13075" width="13.375" style="68" customWidth="1"/>
    <col min="13076" max="13076" width="9" style="68" customWidth="1"/>
    <col min="13077" max="13312" width="9" style="68"/>
    <col min="13313" max="13313" width="0" style="68" hidden="1" customWidth="1"/>
    <col min="13314" max="13314" width="33.875" style="68" customWidth="1"/>
    <col min="13315" max="13315" width="6" style="68" bestFit="1" customWidth="1"/>
    <col min="13316" max="13316" width="7" style="68" customWidth="1"/>
    <col min="13317" max="13318" width="7.625" style="68" customWidth="1"/>
    <col min="13319" max="13319" width="0.125" style="68" customWidth="1"/>
    <col min="13320" max="13320" width="0" style="68" hidden="1" customWidth="1"/>
    <col min="13321" max="13324" width="7.625" style="68" customWidth="1"/>
    <col min="13325" max="13326" width="9.375" style="68" customWidth="1"/>
    <col min="13327" max="13327" width="13.25" style="68" customWidth="1"/>
    <col min="13328" max="13328" width="4.875" style="68" customWidth="1"/>
    <col min="13329" max="13329" width="22.25" style="68" customWidth="1"/>
    <col min="13330" max="13330" width="24.875" style="68" customWidth="1"/>
    <col min="13331" max="13331" width="13.375" style="68" customWidth="1"/>
    <col min="13332" max="13332" width="9" style="68" customWidth="1"/>
    <col min="13333" max="13568" width="9" style="68"/>
    <col min="13569" max="13569" width="0" style="68" hidden="1" customWidth="1"/>
    <col min="13570" max="13570" width="33.875" style="68" customWidth="1"/>
    <col min="13571" max="13571" width="6" style="68" bestFit="1" customWidth="1"/>
    <col min="13572" max="13572" width="7" style="68" customWidth="1"/>
    <col min="13573" max="13574" width="7.625" style="68" customWidth="1"/>
    <col min="13575" max="13575" width="0.125" style="68" customWidth="1"/>
    <col min="13576" max="13576" width="0" style="68" hidden="1" customWidth="1"/>
    <col min="13577" max="13580" width="7.625" style="68" customWidth="1"/>
    <col min="13581" max="13582" width="9.375" style="68" customWidth="1"/>
    <col min="13583" max="13583" width="13.25" style="68" customWidth="1"/>
    <col min="13584" max="13584" width="4.875" style="68" customWidth="1"/>
    <col min="13585" max="13585" width="22.25" style="68" customWidth="1"/>
    <col min="13586" max="13586" width="24.875" style="68" customWidth="1"/>
    <col min="13587" max="13587" width="13.375" style="68" customWidth="1"/>
    <col min="13588" max="13588" width="9" style="68" customWidth="1"/>
    <col min="13589" max="13824" width="9" style="68"/>
    <col min="13825" max="13825" width="0" style="68" hidden="1" customWidth="1"/>
    <col min="13826" max="13826" width="33.875" style="68" customWidth="1"/>
    <col min="13827" max="13827" width="6" style="68" bestFit="1" customWidth="1"/>
    <col min="13828" max="13828" width="7" style="68" customWidth="1"/>
    <col min="13829" max="13830" width="7.625" style="68" customWidth="1"/>
    <col min="13831" max="13831" width="0.125" style="68" customWidth="1"/>
    <col min="13832" max="13832" width="0" style="68" hidden="1" customWidth="1"/>
    <col min="13833" max="13836" width="7.625" style="68" customWidth="1"/>
    <col min="13837" max="13838" width="9.375" style="68" customWidth="1"/>
    <col min="13839" max="13839" width="13.25" style="68" customWidth="1"/>
    <col min="13840" max="13840" width="4.875" style="68" customWidth="1"/>
    <col min="13841" max="13841" width="22.25" style="68" customWidth="1"/>
    <col min="13842" max="13842" width="24.875" style="68" customWidth="1"/>
    <col min="13843" max="13843" width="13.375" style="68" customWidth="1"/>
    <col min="13844" max="13844" width="9" style="68" customWidth="1"/>
    <col min="13845" max="14080" width="9" style="68"/>
    <col min="14081" max="14081" width="0" style="68" hidden="1" customWidth="1"/>
    <col min="14082" max="14082" width="33.875" style="68" customWidth="1"/>
    <col min="14083" max="14083" width="6" style="68" bestFit="1" customWidth="1"/>
    <col min="14084" max="14084" width="7" style="68" customWidth="1"/>
    <col min="14085" max="14086" width="7.625" style="68" customWidth="1"/>
    <col min="14087" max="14087" width="0.125" style="68" customWidth="1"/>
    <col min="14088" max="14088" width="0" style="68" hidden="1" customWidth="1"/>
    <col min="14089" max="14092" width="7.625" style="68" customWidth="1"/>
    <col min="14093" max="14094" width="9.375" style="68" customWidth="1"/>
    <col min="14095" max="14095" width="13.25" style="68" customWidth="1"/>
    <col min="14096" max="14096" width="4.875" style="68" customWidth="1"/>
    <col min="14097" max="14097" width="22.25" style="68" customWidth="1"/>
    <col min="14098" max="14098" width="24.875" style="68" customWidth="1"/>
    <col min="14099" max="14099" width="13.375" style="68" customWidth="1"/>
    <col min="14100" max="14100" width="9" style="68" customWidth="1"/>
    <col min="14101" max="14336" width="9" style="68"/>
    <col min="14337" max="14337" width="0" style="68" hidden="1" customWidth="1"/>
    <col min="14338" max="14338" width="33.875" style="68" customWidth="1"/>
    <col min="14339" max="14339" width="6" style="68" bestFit="1" customWidth="1"/>
    <col min="14340" max="14340" width="7" style="68" customWidth="1"/>
    <col min="14341" max="14342" width="7.625" style="68" customWidth="1"/>
    <col min="14343" max="14343" width="0.125" style="68" customWidth="1"/>
    <col min="14344" max="14344" width="0" style="68" hidden="1" customWidth="1"/>
    <col min="14345" max="14348" width="7.625" style="68" customWidth="1"/>
    <col min="14349" max="14350" width="9.375" style="68" customWidth="1"/>
    <col min="14351" max="14351" width="13.25" style="68" customWidth="1"/>
    <col min="14352" max="14352" width="4.875" style="68" customWidth="1"/>
    <col min="14353" max="14353" width="22.25" style="68" customWidth="1"/>
    <col min="14354" max="14354" width="24.875" style="68" customWidth="1"/>
    <col min="14355" max="14355" width="13.375" style="68" customWidth="1"/>
    <col min="14356" max="14356" width="9" style="68" customWidth="1"/>
    <col min="14357" max="14592" width="9" style="68"/>
    <col min="14593" max="14593" width="0" style="68" hidden="1" customWidth="1"/>
    <col min="14594" max="14594" width="33.875" style="68" customWidth="1"/>
    <col min="14595" max="14595" width="6" style="68" bestFit="1" customWidth="1"/>
    <col min="14596" max="14596" width="7" style="68" customWidth="1"/>
    <col min="14597" max="14598" width="7.625" style="68" customWidth="1"/>
    <col min="14599" max="14599" width="0.125" style="68" customWidth="1"/>
    <col min="14600" max="14600" width="0" style="68" hidden="1" customWidth="1"/>
    <col min="14601" max="14604" width="7.625" style="68" customWidth="1"/>
    <col min="14605" max="14606" width="9.375" style="68" customWidth="1"/>
    <col min="14607" max="14607" width="13.25" style="68" customWidth="1"/>
    <col min="14608" max="14608" width="4.875" style="68" customWidth="1"/>
    <col min="14609" max="14609" width="22.25" style="68" customWidth="1"/>
    <col min="14610" max="14610" width="24.875" style="68" customWidth="1"/>
    <col min="14611" max="14611" width="13.375" style="68" customWidth="1"/>
    <col min="14612" max="14612" width="9" style="68" customWidth="1"/>
    <col min="14613" max="14848" width="9" style="68"/>
    <col min="14849" max="14849" width="0" style="68" hidden="1" customWidth="1"/>
    <col min="14850" max="14850" width="33.875" style="68" customWidth="1"/>
    <col min="14851" max="14851" width="6" style="68" bestFit="1" customWidth="1"/>
    <col min="14852" max="14852" width="7" style="68" customWidth="1"/>
    <col min="14853" max="14854" width="7.625" style="68" customWidth="1"/>
    <col min="14855" max="14855" width="0.125" style="68" customWidth="1"/>
    <col min="14856" max="14856" width="0" style="68" hidden="1" customWidth="1"/>
    <col min="14857" max="14860" width="7.625" style="68" customWidth="1"/>
    <col min="14861" max="14862" width="9.375" style="68" customWidth="1"/>
    <col min="14863" max="14863" width="13.25" style="68" customWidth="1"/>
    <col min="14864" max="14864" width="4.875" style="68" customWidth="1"/>
    <col min="14865" max="14865" width="22.25" style="68" customWidth="1"/>
    <col min="14866" max="14866" width="24.875" style="68" customWidth="1"/>
    <col min="14867" max="14867" width="13.375" style="68" customWidth="1"/>
    <col min="14868" max="14868" width="9" style="68" customWidth="1"/>
    <col min="14869" max="15104" width="9" style="68"/>
    <col min="15105" max="15105" width="0" style="68" hidden="1" customWidth="1"/>
    <col min="15106" max="15106" width="33.875" style="68" customWidth="1"/>
    <col min="15107" max="15107" width="6" style="68" bestFit="1" customWidth="1"/>
    <col min="15108" max="15108" width="7" style="68" customWidth="1"/>
    <col min="15109" max="15110" width="7.625" style="68" customWidth="1"/>
    <col min="15111" max="15111" width="0.125" style="68" customWidth="1"/>
    <col min="15112" max="15112" width="0" style="68" hidden="1" customWidth="1"/>
    <col min="15113" max="15116" width="7.625" style="68" customWidth="1"/>
    <col min="15117" max="15118" width="9.375" style="68" customWidth="1"/>
    <col min="15119" max="15119" width="13.25" style="68" customWidth="1"/>
    <col min="15120" max="15120" width="4.875" style="68" customWidth="1"/>
    <col min="15121" max="15121" width="22.25" style="68" customWidth="1"/>
    <col min="15122" max="15122" width="24.875" style="68" customWidth="1"/>
    <col min="15123" max="15123" width="13.375" style="68" customWidth="1"/>
    <col min="15124" max="15124" width="9" style="68" customWidth="1"/>
    <col min="15125" max="15360" width="9" style="68"/>
    <col min="15361" max="15361" width="0" style="68" hidden="1" customWidth="1"/>
    <col min="15362" max="15362" width="33.875" style="68" customWidth="1"/>
    <col min="15363" max="15363" width="6" style="68" bestFit="1" customWidth="1"/>
    <col min="15364" max="15364" width="7" style="68" customWidth="1"/>
    <col min="15365" max="15366" width="7.625" style="68" customWidth="1"/>
    <col min="15367" max="15367" width="0.125" style="68" customWidth="1"/>
    <col min="15368" max="15368" width="0" style="68" hidden="1" customWidth="1"/>
    <col min="15369" max="15372" width="7.625" style="68" customWidth="1"/>
    <col min="15373" max="15374" width="9.375" style="68" customWidth="1"/>
    <col min="15375" max="15375" width="13.25" style="68" customWidth="1"/>
    <col min="15376" max="15376" width="4.875" style="68" customWidth="1"/>
    <col min="15377" max="15377" width="22.25" style="68" customWidth="1"/>
    <col min="15378" max="15378" width="24.875" style="68" customWidth="1"/>
    <col min="15379" max="15379" width="13.375" style="68" customWidth="1"/>
    <col min="15380" max="15380" width="9" style="68" customWidth="1"/>
    <col min="15381" max="15616" width="9" style="68"/>
    <col min="15617" max="15617" width="0" style="68" hidden="1" customWidth="1"/>
    <col min="15618" max="15618" width="33.875" style="68" customWidth="1"/>
    <col min="15619" max="15619" width="6" style="68" bestFit="1" customWidth="1"/>
    <col min="15620" max="15620" width="7" style="68" customWidth="1"/>
    <col min="15621" max="15622" width="7.625" style="68" customWidth="1"/>
    <col min="15623" max="15623" width="0.125" style="68" customWidth="1"/>
    <col min="15624" max="15624" width="0" style="68" hidden="1" customWidth="1"/>
    <col min="15625" max="15628" width="7.625" style="68" customWidth="1"/>
    <col min="15629" max="15630" width="9.375" style="68" customWidth="1"/>
    <col min="15631" max="15631" width="13.25" style="68" customWidth="1"/>
    <col min="15632" max="15632" width="4.875" style="68" customWidth="1"/>
    <col min="15633" max="15633" width="22.25" style="68" customWidth="1"/>
    <col min="15634" max="15634" width="24.875" style="68" customWidth="1"/>
    <col min="15635" max="15635" width="13.375" style="68" customWidth="1"/>
    <col min="15636" max="15636" width="9" style="68" customWidth="1"/>
    <col min="15637" max="15872" width="9" style="68"/>
    <col min="15873" max="15873" width="0" style="68" hidden="1" customWidth="1"/>
    <col min="15874" max="15874" width="33.875" style="68" customWidth="1"/>
    <col min="15875" max="15875" width="6" style="68" bestFit="1" customWidth="1"/>
    <col min="15876" max="15876" width="7" style="68" customWidth="1"/>
    <col min="15877" max="15878" width="7.625" style="68" customWidth="1"/>
    <col min="15879" max="15879" width="0.125" style="68" customWidth="1"/>
    <col min="15880" max="15880" width="0" style="68" hidden="1" customWidth="1"/>
    <col min="15881" max="15884" width="7.625" style="68" customWidth="1"/>
    <col min="15885" max="15886" width="9.375" style="68" customWidth="1"/>
    <col min="15887" max="15887" width="13.25" style="68" customWidth="1"/>
    <col min="15888" max="15888" width="4.875" style="68" customWidth="1"/>
    <col min="15889" max="15889" width="22.25" style="68" customWidth="1"/>
    <col min="15890" max="15890" width="24.875" style="68" customWidth="1"/>
    <col min="15891" max="15891" width="13.375" style="68" customWidth="1"/>
    <col min="15892" max="15892" width="9" style="68" customWidth="1"/>
    <col min="15893" max="16128" width="9" style="68"/>
    <col min="16129" max="16129" width="0" style="68" hidden="1" customWidth="1"/>
    <col min="16130" max="16130" width="33.875" style="68" customWidth="1"/>
    <col min="16131" max="16131" width="6" style="68" bestFit="1" customWidth="1"/>
    <col min="16132" max="16132" width="7" style="68" customWidth="1"/>
    <col min="16133" max="16134" width="7.625" style="68" customWidth="1"/>
    <col min="16135" max="16135" width="0.125" style="68" customWidth="1"/>
    <col min="16136" max="16136" width="0" style="68" hidden="1" customWidth="1"/>
    <col min="16137" max="16140" width="7.625" style="68" customWidth="1"/>
    <col min="16141" max="16142" width="9.375" style="68" customWidth="1"/>
    <col min="16143" max="16143" width="13.25" style="68" customWidth="1"/>
    <col min="16144" max="16144" width="4.875" style="68" customWidth="1"/>
    <col min="16145" max="16145" width="22.25" style="68" customWidth="1"/>
    <col min="16146" max="16146" width="24.875" style="68" customWidth="1"/>
    <col min="16147" max="16147" width="13.375" style="68" customWidth="1"/>
    <col min="16148" max="16148" width="9" style="68" customWidth="1"/>
    <col min="16149" max="16384" width="9" style="68"/>
  </cols>
  <sheetData>
    <row r="1" spans="1:15" ht="26.25">
      <c r="B1" s="615" t="s">
        <v>21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</row>
    <row r="2" spans="1:15" s="1" customFormat="1" ht="27" customHeight="1">
      <c r="B2" s="615" t="s">
        <v>76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</row>
    <row r="3" spans="1:15" s="1" customFormat="1" ht="27" customHeight="1">
      <c r="B3" s="683" t="s">
        <v>22</v>
      </c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</row>
    <row r="4" spans="1:15" s="2" customFormat="1" ht="26.25" customHeight="1">
      <c r="B4" s="615" t="s">
        <v>34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</row>
    <row r="5" spans="1:15" s="5" customFormat="1" ht="6" customHeight="1">
      <c r="A5" s="3"/>
      <c r="B5" s="4"/>
      <c r="C5" s="4"/>
      <c r="D5" s="4"/>
      <c r="E5" s="3"/>
      <c r="F5" s="3"/>
      <c r="G5" s="3"/>
      <c r="H5" s="3"/>
      <c r="I5" s="3"/>
      <c r="J5" s="3"/>
      <c r="K5" s="3"/>
      <c r="L5" s="3"/>
    </row>
    <row r="6" spans="1:15" s="7" customFormat="1" ht="48.75" customHeight="1">
      <c r="A6" s="6"/>
      <c r="B6" s="623" t="s">
        <v>23</v>
      </c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</row>
    <row r="7" spans="1:15" s="9" customFormat="1" ht="21.95" customHeight="1">
      <c r="A7" s="8"/>
      <c r="B7" s="720" t="s">
        <v>24</v>
      </c>
      <c r="C7" s="722" t="s">
        <v>0</v>
      </c>
      <c r="D7" s="724" t="s">
        <v>1</v>
      </c>
      <c r="E7" s="725"/>
      <c r="F7" s="725"/>
      <c r="G7" s="725"/>
      <c r="H7" s="725"/>
      <c r="I7" s="725"/>
      <c r="J7" s="725"/>
      <c r="K7" s="725"/>
      <c r="L7" s="726"/>
      <c r="M7" s="727" t="s">
        <v>2</v>
      </c>
      <c r="N7" s="728"/>
      <c r="O7" s="729" t="s">
        <v>3</v>
      </c>
    </row>
    <row r="8" spans="1:15" s="9" customFormat="1" ht="30" customHeight="1">
      <c r="A8" s="8"/>
      <c r="B8" s="721"/>
      <c r="C8" s="723"/>
      <c r="D8" s="696" t="s">
        <v>4</v>
      </c>
      <c r="E8" s="697" t="s">
        <v>5</v>
      </c>
      <c r="F8" s="698"/>
      <c r="G8" s="698"/>
      <c r="H8" s="698"/>
      <c r="I8" s="699" t="s">
        <v>6</v>
      </c>
      <c r="J8" s="700"/>
      <c r="K8" s="701" t="s">
        <v>7</v>
      </c>
      <c r="L8" s="702"/>
      <c r="M8" s="727"/>
      <c r="N8" s="728"/>
      <c r="O8" s="730"/>
    </row>
    <row r="9" spans="1:15" s="9" customFormat="1" ht="21.95" customHeight="1">
      <c r="A9" s="8"/>
      <c r="B9" s="721"/>
      <c r="C9" s="703" t="s">
        <v>8</v>
      </c>
      <c r="D9" s="696"/>
      <c r="E9" s="706" t="s">
        <v>8</v>
      </c>
      <c r="F9" s="707"/>
      <c r="G9" s="707"/>
      <c r="H9" s="708"/>
      <c r="I9" s="712" t="s">
        <v>9</v>
      </c>
      <c r="J9" s="713"/>
      <c r="K9" s="716" t="s">
        <v>9</v>
      </c>
      <c r="L9" s="717"/>
      <c r="M9" s="685" t="s">
        <v>10</v>
      </c>
      <c r="N9" s="688" t="s">
        <v>11</v>
      </c>
      <c r="O9" s="730"/>
    </row>
    <row r="10" spans="1:15" s="9" customFormat="1" ht="21.95" customHeight="1">
      <c r="A10" s="8"/>
      <c r="B10" s="721"/>
      <c r="C10" s="704"/>
      <c r="D10" s="696"/>
      <c r="E10" s="709"/>
      <c r="F10" s="710"/>
      <c r="G10" s="710"/>
      <c r="H10" s="711"/>
      <c r="I10" s="714"/>
      <c r="J10" s="715"/>
      <c r="K10" s="718"/>
      <c r="L10" s="719"/>
      <c r="M10" s="686"/>
      <c r="N10" s="689"/>
      <c r="O10" s="730"/>
    </row>
    <row r="11" spans="1:15" s="9" customFormat="1" ht="30.75" customHeight="1">
      <c r="A11" s="8"/>
      <c r="B11" s="721"/>
      <c r="C11" s="705"/>
      <c r="D11" s="696"/>
      <c r="E11" s="10" t="s">
        <v>12</v>
      </c>
      <c r="F11" s="10" t="s">
        <v>13</v>
      </c>
      <c r="G11" s="10" t="s">
        <v>12</v>
      </c>
      <c r="H11" s="11" t="s">
        <v>13</v>
      </c>
      <c r="I11" s="12" t="s">
        <v>12</v>
      </c>
      <c r="J11" s="13" t="s">
        <v>13</v>
      </c>
      <c r="K11" s="14" t="s">
        <v>12</v>
      </c>
      <c r="L11" s="138" t="s">
        <v>13</v>
      </c>
      <c r="M11" s="687"/>
      <c r="N11" s="690"/>
      <c r="O11" s="731"/>
    </row>
    <row r="12" spans="1:15" s="20" customFormat="1" ht="21" customHeight="1">
      <c r="A12" s="15"/>
      <c r="B12" s="691" t="s">
        <v>25</v>
      </c>
      <c r="C12" s="16">
        <f>E12+I12+K12</f>
        <v>0</v>
      </c>
      <c r="D12" s="16" t="s">
        <v>14</v>
      </c>
      <c r="E12" s="75"/>
      <c r="F12" s="17" t="e">
        <f>E12*100/C12</f>
        <v>#DIV/0!</v>
      </c>
      <c r="G12" s="75"/>
      <c r="H12" s="76"/>
      <c r="I12" s="75"/>
      <c r="J12" s="77" t="e">
        <f>I12*100/C12</f>
        <v>#DIV/0!</v>
      </c>
      <c r="K12" s="75"/>
      <c r="L12" s="77" t="e">
        <f t="shared" ref="L12:L31" si="0">K12*100/C12</f>
        <v>#DIV/0!</v>
      </c>
      <c r="M12" s="18"/>
      <c r="N12" s="19"/>
      <c r="O12" s="78" t="e">
        <f>N12*5/M12</f>
        <v>#DIV/0!</v>
      </c>
    </row>
    <row r="13" spans="1:15" s="20" customFormat="1" ht="21" customHeight="1">
      <c r="A13" s="15"/>
      <c r="B13" s="692"/>
      <c r="C13" s="516">
        <f>E13+I13+K13</f>
        <v>0</v>
      </c>
      <c r="D13" s="516" t="s">
        <v>15</v>
      </c>
      <c r="E13" s="517"/>
      <c r="F13" s="518" t="e">
        <f>E13*100/C13</f>
        <v>#DIV/0!</v>
      </c>
      <c r="G13" s="517">
        <v>5</v>
      </c>
      <c r="H13" s="519"/>
      <c r="I13" s="517"/>
      <c r="J13" s="520" t="e">
        <f t="shared" ref="J13:J14" si="1">I13*100/C13</f>
        <v>#DIV/0!</v>
      </c>
      <c r="K13" s="517"/>
      <c r="L13" s="520" t="e">
        <f t="shared" si="0"/>
        <v>#DIV/0!</v>
      </c>
      <c r="M13" s="521"/>
      <c r="N13" s="522"/>
      <c r="O13" s="523" t="e">
        <f t="shared" ref="O13:O27" si="2">N13*5/M13</f>
        <v>#DIV/0!</v>
      </c>
    </row>
    <row r="14" spans="1:15" s="20" customFormat="1" ht="21" customHeight="1">
      <c r="A14" s="15"/>
      <c r="B14" s="692"/>
      <c r="C14" s="21">
        <f>E14+I14+K14</f>
        <v>0</v>
      </c>
      <c r="D14" s="21" t="s">
        <v>16</v>
      </c>
      <c r="E14" s="22"/>
      <c r="F14" s="23" t="e">
        <f t="shared" ref="F14:F31" si="3">E14*100/C14</f>
        <v>#DIV/0!</v>
      </c>
      <c r="G14" s="22"/>
      <c r="H14" s="24"/>
      <c r="I14" s="22"/>
      <c r="J14" s="79" t="e">
        <f t="shared" si="1"/>
        <v>#DIV/0!</v>
      </c>
      <c r="K14" s="22"/>
      <c r="L14" s="79" t="e">
        <f t="shared" si="0"/>
        <v>#DIV/0!</v>
      </c>
      <c r="M14" s="25"/>
      <c r="N14" s="26"/>
      <c r="O14" s="27" t="e">
        <f t="shared" si="2"/>
        <v>#DIV/0!</v>
      </c>
    </row>
    <row r="15" spans="1:15" s="20" customFormat="1" ht="21" customHeight="1" thickBot="1">
      <c r="A15" s="15"/>
      <c r="B15" s="693"/>
      <c r="C15" s="28">
        <f>E15+I15+K15</f>
        <v>0</v>
      </c>
      <c r="D15" s="28" t="s">
        <v>17</v>
      </c>
      <c r="E15" s="29"/>
      <c r="F15" s="30" t="e">
        <f t="shared" si="3"/>
        <v>#DIV/0!</v>
      </c>
      <c r="G15" s="29"/>
      <c r="H15" s="31"/>
      <c r="I15" s="29"/>
      <c r="J15" s="32" t="e">
        <f>I15*100/C15</f>
        <v>#DIV/0!</v>
      </c>
      <c r="K15" s="29"/>
      <c r="L15" s="33" t="e">
        <f t="shared" si="0"/>
        <v>#DIV/0!</v>
      </c>
      <c r="M15" s="34"/>
      <c r="N15" s="35"/>
      <c r="O15" s="36" t="e">
        <f t="shared" si="2"/>
        <v>#DIV/0!</v>
      </c>
    </row>
    <row r="16" spans="1:15" s="20" customFormat="1" ht="21" customHeight="1">
      <c r="A16" s="15"/>
      <c r="B16" s="694" t="s">
        <v>26</v>
      </c>
      <c r="C16" s="37">
        <f t="shared" ref="C16:C29" si="4">E16+I16+K16</f>
        <v>0</v>
      </c>
      <c r="D16" s="37" t="s">
        <v>14</v>
      </c>
      <c r="E16" s="80"/>
      <c r="F16" s="38" t="e">
        <f t="shared" si="3"/>
        <v>#DIV/0!</v>
      </c>
      <c r="G16" s="80"/>
      <c r="H16" s="81"/>
      <c r="I16" s="80"/>
      <c r="J16" s="82" t="e">
        <f>I16*100/C16</f>
        <v>#DIV/0!</v>
      </c>
      <c r="K16" s="80"/>
      <c r="L16" s="82" t="e">
        <f t="shared" si="0"/>
        <v>#DIV/0!</v>
      </c>
      <c r="M16" s="39"/>
      <c r="N16" s="40"/>
      <c r="O16" s="83" t="e">
        <f t="shared" si="2"/>
        <v>#DIV/0!</v>
      </c>
    </row>
    <row r="17" spans="1:15" s="20" customFormat="1" ht="21" customHeight="1">
      <c r="A17" s="15"/>
      <c r="B17" s="692"/>
      <c r="C17" s="516">
        <f t="shared" si="4"/>
        <v>0</v>
      </c>
      <c r="D17" s="516" t="s">
        <v>15</v>
      </c>
      <c r="E17" s="517"/>
      <c r="F17" s="518" t="e">
        <f t="shared" si="3"/>
        <v>#DIV/0!</v>
      </c>
      <c r="G17" s="517"/>
      <c r="H17" s="519"/>
      <c r="I17" s="517"/>
      <c r="J17" s="520" t="e">
        <f t="shared" ref="J17:J18" si="5">I17*100/C17</f>
        <v>#DIV/0!</v>
      </c>
      <c r="K17" s="517"/>
      <c r="L17" s="520" t="e">
        <f t="shared" si="0"/>
        <v>#DIV/0!</v>
      </c>
      <c r="M17" s="521"/>
      <c r="N17" s="522"/>
      <c r="O17" s="523" t="e">
        <f t="shared" si="2"/>
        <v>#DIV/0!</v>
      </c>
    </row>
    <row r="18" spans="1:15" s="20" customFormat="1" ht="21" customHeight="1">
      <c r="A18" s="15"/>
      <c r="B18" s="692"/>
      <c r="C18" s="21">
        <f>E18+I18+K18</f>
        <v>0</v>
      </c>
      <c r="D18" s="21" t="s">
        <v>16</v>
      </c>
      <c r="E18" s="22"/>
      <c r="F18" s="23" t="e">
        <f t="shared" si="3"/>
        <v>#DIV/0!</v>
      </c>
      <c r="G18" s="22"/>
      <c r="H18" s="24"/>
      <c r="I18" s="22"/>
      <c r="J18" s="79" t="e">
        <f t="shared" si="5"/>
        <v>#DIV/0!</v>
      </c>
      <c r="K18" s="22"/>
      <c r="L18" s="79" t="e">
        <f t="shared" si="0"/>
        <v>#DIV/0!</v>
      </c>
      <c r="M18" s="25"/>
      <c r="N18" s="26"/>
      <c r="O18" s="27" t="e">
        <f t="shared" si="2"/>
        <v>#DIV/0!</v>
      </c>
    </row>
    <row r="19" spans="1:15" s="20" customFormat="1" ht="21" customHeight="1" thickBot="1">
      <c r="A19" s="15"/>
      <c r="B19" s="693"/>
      <c r="C19" s="28">
        <f>E19+I19+K19</f>
        <v>0</v>
      </c>
      <c r="D19" s="28" t="s">
        <v>17</v>
      </c>
      <c r="E19" s="29"/>
      <c r="F19" s="30" t="e">
        <f t="shared" si="3"/>
        <v>#DIV/0!</v>
      </c>
      <c r="G19" s="29"/>
      <c r="H19" s="31"/>
      <c r="I19" s="29"/>
      <c r="J19" s="32" t="e">
        <f>I19*100/C19</f>
        <v>#DIV/0!</v>
      </c>
      <c r="K19" s="29"/>
      <c r="L19" s="32" t="e">
        <f t="shared" si="0"/>
        <v>#DIV/0!</v>
      </c>
      <c r="M19" s="34"/>
      <c r="N19" s="35"/>
      <c r="O19" s="36" t="e">
        <f t="shared" si="2"/>
        <v>#DIV/0!</v>
      </c>
    </row>
    <row r="20" spans="1:15" s="20" customFormat="1" ht="21" customHeight="1">
      <c r="A20" s="15"/>
      <c r="B20" s="694" t="s">
        <v>27</v>
      </c>
      <c r="C20" s="37">
        <f t="shared" si="4"/>
        <v>0</v>
      </c>
      <c r="D20" s="37" t="s">
        <v>14</v>
      </c>
      <c r="E20" s="80"/>
      <c r="F20" s="38" t="e">
        <f t="shared" si="3"/>
        <v>#DIV/0!</v>
      </c>
      <c r="G20" s="80"/>
      <c r="H20" s="81"/>
      <c r="I20" s="80"/>
      <c r="J20" s="82" t="e">
        <f>I20*100/C20</f>
        <v>#DIV/0!</v>
      </c>
      <c r="K20" s="80"/>
      <c r="L20" s="84" t="e">
        <f t="shared" si="0"/>
        <v>#DIV/0!</v>
      </c>
      <c r="M20" s="39"/>
      <c r="N20" s="40"/>
      <c r="O20" s="83" t="e">
        <f t="shared" si="2"/>
        <v>#DIV/0!</v>
      </c>
    </row>
    <row r="21" spans="1:15" s="20" customFormat="1" ht="21" customHeight="1">
      <c r="A21" s="15"/>
      <c r="B21" s="692"/>
      <c r="C21" s="516">
        <f t="shared" si="4"/>
        <v>0</v>
      </c>
      <c r="D21" s="516" t="s">
        <v>15</v>
      </c>
      <c r="E21" s="517"/>
      <c r="F21" s="518" t="e">
        <f t="shared" si="3"/>
        <v>#DIV/0!</v>
      </c>
      <c r="G21" s="517"/>
      <c r="H21" s="519"/>
      <c r="I21" s="517"/>
      <c r="J21" s="520" t="e">
        <f t="shared" ref="J21:J22" si="6">I21*100/C21</f>
        <v>#DIV/0!</v>
      </c>
      <c r="K21" s="517"/>
      <c r="L21" s="520" t="e">
        <f t="shared" si="0"/>
        <v>#DIV/0!</v>
      </c>
      <c r="M21" s="521"/>
      <c r="N21" s="522"/>
      <c r="O21" s="523" t="e">
        <f t="shared" si="2"/>
        <v>#DIV/0!</v>
      </c>
    </row>
    <row r="22" spans="1:15" s="20" customFormat="1" ht="21" customHeight="1">
      <c r="A22" s="15"/>
      <c r="B22" s="692"/>
      <c r="C22" s="21">
        <f>E22+I22+K22</f>
        <v>0</v>
      </c>
      <c r="D22" s="21" t="s">
        <v>16</v>
      </c>
      <c r="E22" s="22"/>
      <c r="F22" s="23" t="e">
        <f t="shared" si="3"/>
        <v>#DIV/0!</v>
      </c>
      <c r="G22" s="22"/>
      <c r="H22" s="24"/>
      <c r="I22" s="22"/>
      <c r="J22" s="79" t="e">
        <f t="shared" si="6"/>
        <v>#DIV/0!</v>
      </c>
      <c r="K22" s="22"/>
      <c r="L22" s="79" t="e">
        <f t="shared" si="0"/>
        <v>#DIV/0!</v>
      </c>
      <c r="M22" s="25"/>
      <c r="N22" s="26"/>
      <c r="O22" s="27" t="e">
        <f t="shared" si="2"/>
        <v>#DIV/0!</v>
      </c>
    </row>
    <row r="23" spans="1:15" s="20" customFormat="1" ht="21" customHeight="1" thickBot="1">
      <c r="A23" s="15"/>
      <c r="B23" s="693"/>
      <c r="C23" s="28">
        <f>E23+I23+K23</f>
        <v>0</v>
      </c>
      <c r="D23" s="28" t="s">
        <v>17</v>
      </c>
      <c r="E23" s="29"/>
      <c r="F23" s="30" t="e">
        <f t="shared" si="3"/>
        <v>#DIV/0!</v>
      </c>
      <c r="G23" s="29"/>
      <c r="H23" s="31"/>
      <c r="I23" s="29"/>
      <c r="J23" s="32" t="e">
        <f>I23*100/C23</f>
        <v>#DIV/0!</v>
      </c>
      <c r="K23" s="29"/>
      <c r="L23" s="32" t="e">
        <f t="shared" si="0"/>
        <v>#DIV/0!</v>
      </c>
      <c r="M23" s="34"/>
      <c r="N23" s="35"/>
      <c r="O23" s="36" t="e">
        <f t="shared" si="2"/>
        <v>#DIV/0!</v>
      </c>
    </row>
    <row r="24" spans="1:15" s="20" customFormat="1" ht="21" customHeight="1">
      <c r="A24" s="15"/>
      <c r="B24" s="694" t="s">
        <v>28</v>
      </c>
      <c r="C24" s="37">
        <f t="shared" si="4"/>
        <v>0</v>
      </c>
      <c r="D24" s="37" t="s">
        <v>14</v>
      </c>
      <c r="E24" s="80"/>
      <c r="F24" s="38" t="e">
        <f t="shared" si="3"/>
        <v>#DIV/0!</v>
      </c>
      <c r="G24" s="80"/>
      <c r="H24" s="81"/>
      <c r="I24" s="80"/>
      <c r="J24" s="82" t="e">
        <f>I24*100/C24</f>
        <v>#DIV/0!</v>
      </c>
      <c r="K24" s="80"/>
      <c r="L24" s="84" t="e">
        <f t="shared" si="0"/>
        <v>#DIV/0!</v>
      </c>
      <c r="M24" s="39"/>
      <c r="N24" s="40"/>
      <c r="O24" s="83" t="e">
        <f t="shared" si="2"/>
        <v>#DIV/0!</v>
      </c>
    </row>
    <row r="25" spans="1:15" s="20" customFormat="1" ht="21" customHeight="1">
      <c r="A25" s="15"/>
      <c r="B25" s="692"/>
      <c r="C25" s="516">
        <f t="shared" si="4"/>
        <v>0</v>
      </c>
      <c r="D25" s="516" t="s">
        <v>15</v>
      </c>
      <c r="E25" s="517"/>
      <c r="F25" s="518" t="e">
        <f t="shared" si="3"/>
        <v>#DIV/0!</v>
      </c>
      <c r="G25" s="517"/>
      <c r="H25" s="519"/>
      <c r="I25" s="517"/>
      <c r="J25" s="520" t="e">
        <f t="shared" ref="J25:J26" si="7">I25*100/C25</f>
        <v>#DIV/0!</v>
      </c>
      <c r="K25" s="517"/>
      <c r="L25" s="520" t="e">
        <f t="shared" si="0"/>
        <v>#DIV/0!</v>
      </c>
      <c r="M25" s="521"/>
      <c r="N25" s="522"/>
      <c r="O25" s="523" t="e">
        <f t="shared" si="2"/>
        <v>#DIV/0!</v>
      </c>
    </row>
    <row r="26" spans="1:15" s="20" customFormat="1" ht="21.75" customHeight="1">
      <c r="A26" s="15"/>
      <c r="B26" s="692"/>
      <c r="C26" s="21">
        <f>E26+I26+K26</f>
        <v>0</v>
      </c>
      <c r="D26" s="21" t="s">
        <v>16</v>
      </c>
      <c r="E26" s="22"/>
      <c r="F26" s="23" t="e">
        <f t="shared" si="3"/>
        <v>#DIV/0!</v>
      </c>
      <c r="G26" s="22"/>
      <c r="H26" s="24"/>
      <c r="I26" s="22"/>
      <c r="J26" s="79" t="e">
        <f t="shared" si="7"/>
        <v>#DIV/0!</v>
      </c>
      <c r="K26" s="22"/>
      <c r="L26" s="79" t="e">
        <f t="shared" si="0"/>
        <v>#DIV/0!</v>
      </c>
      <c r="M26" s="25"/>
      <c r="N26" s="26"/>
      <c r="O26" s="27" t="e">
        <f t="shared" si="2"/>
        <v>#DIV/0!</v>
      </c>
    </row>
    <row r="27" spans="1:15" s="20" customFormat="1" ht="21" customHeight="1" thickBot="1">
      <c r="A27" s="15"/>
      <c r="B27" s="695"/>
      <c r="C27" s="41">
        <f>E27+I27+K27</f>
        <v>0</v>
      </c>
      <c r="D27" s="41" t="s">
        <v>17</v>
      </c>
      <c r="E27" s="42"/>
      <c r="F27" s="43" t="e">
        <f t="shared" si="3"/>
        <v>#DIV/0!</v>
      </c>
      <c r="G27" s="42"/>
      <c r="H27" s="44"/>
      <c r="I27" s="42"/>
      <c r="J27" s="45" t="e">
        <f>I27*100/C27</f>
        <v>#DIV/0!</v>
      </c>
      <c r="K27" s="42"/>
      <c r="L27" s="45" t="e">
        <f t="shared" si="0"/>
        <v>#DIV/0!</v>
      </c>
      <c r="M27" s="46"/>
      <c r="N27" s="47"/>
      <c r="O27" s="48" t="e">
        <f t="shared" si="2"/>
        <v>#DIV/0!</v>
      </c>
    </row>
    <row r="28" spans="1:15" s="54" customFormat="1" ht="21" customHeight="1" thickTop="1">
      <c r="A28" s="49"/>
      <c r="B28" s="678" t="s">
        <v>32</v>
      </c>
      <c r="C28" s="50">
        <f>E28+I28+K28</f>
        <v>0</v>
      </c>
      <c r="D28" s="50" t="s">
        <v>14</v>
      </c>
      <c r="E28" s="85">
        <f>E12+E16+E20+E25</f>
        <v>0</v>
      </c>
      <c r="F28" s="51" t="e">
        <f t="shared" si="3"/>
        <v>#DIV/0!</v>
      </c>
      <c r="G28" s="85"/>
      <c r="H28" s="86"/>
      <c r="I28" s="85">
        <f>I12+I16+I20+I24</f>
        <v>0</v>
      </c>
      <c r="J28" s="87" t="e">
        <f>I28*100/C28</f>
        <v>#DIV/0!</v>
      </c>
      <c r="K28" s="85">
        <f>K12+K16+K20+K24</f>
        <v>0</v>
      </c>
      <c r="L28" s="88" t="e">
        <f t="shared" si="0"/>
        <v>#DIV/0!</v>
      </c>
      <c r="M28" s="52">
        <f t="shared" ref="M28:M31" si="8">M12+M16+M20+M24</f>
        <v>0</v>
      </c>
      <c r="N28" s="53"/>
      <c r="O28" s="89"/>
    </row>
    <row r="29" spans="1:15" s="54" customFormat="1" ht="21" customHeight="1">
      <c r="A29" s="49"/>
      <c r="B29" s="679"/>
      <c r="C29" s="21">
        <f t="shared" si="4"/>
        <v>0</v>
      </c>
      <c r="D29" s="21" t="s">
        <v>15</v>
      </c>
      <c r="E29" s="22">
        <f>E13+E17+E21+E25</f>
        <v>0</v>
      </c>
      <c r="F29" s="23" t="e">
        <f t="shared" si="3"/>
        <v>#DIV/0!</v>
      </c>
      <c r="G29" s="22"/>
      <c r="H29" s="24"/>
      <c r="I29" s="22">
        <f>I13+I17+I21+I25</f>
        <v>0</v>
      </c>
      <c r="J29" s="79">
        <v>39.14</v>
      </c>
      <c r="K29" s="22">
        <f>K13+K17+K21+K25</f>
        <v>0</v>
      </c>
      <c r="L29" s="79" t="e">
        <f t="shared" si="0"/>
        <v>#DIV/0!</v>
      </c>
      <c r="M29" s="25">
        <f t="shared" si="8"/>
        <v>0</v>
      </c>
      <c r="N29" s="55"/>
      <c r="O29" s="27"/>
    </row>
    <row r="30" spans="1:15" s="54" customFormat="1" ht="21" customHeight="1">
      <c r="A30" s="49"/>
      <c r="B30" s="679"/>
      <c r="C30" s="21">
        <f>E30+I30+K30</f>
        <v>0</v>
      </c>
      <c r="D30" s="21" t="s">
        <v>16</v>
      </c>
      <c r="E30" s="22">
        <f>E14+E18+E22+E26</f>
        <v>0</v>
      </c>
      <c r="F30" s="23" t="e">
        <f t="shared" si="3"/>
        <v>#DIV/0!</v>
      </c>
      <c r="G30" s="22"/>
      <c r="H30" s="24"/>
      <c r="I30" s="22">
        <f>I14+I18+I22+I26</f>
        <v>0</v>
      </c>
      <c r="J30" s="79" t="e">
        <f t="shared" ref="J30" si="9">I30*100/C30</f>
        <v>#DIV/0!</v>
      </c>
      <c r="K30" s="22">
        <f>K14+K18+K22+K26</f>
        <v>0</v>
      </c>
      <c r="L30" s="79" t="e">
        <f t="shared" si="0"/>
        <v>#DIV/0!</v>
      </c>
      <c r="M30" s="25">
        <f t="shared" si="8"/>
        <v>0</v>
      </c>
      <c r="N30" s="55"/>
      <c r="O30" s="56"/>
    </row>
    <row r="31" spans="1:15" s="54" customFormat="1" ht="21" customHeight="1">
      <c r="A31" s="49"/>
      <c r="B31" s="680"/>
      <c r="C31" s="57">
        <f>E31+I31+K31</f>
        <v>0</v>
      </c>
      <c r="D31" s="57" t="s">
        <v>17</v>
      </c>
      <c r="E31" s="58">
        <f>E15+E19+E23+E27</f>
        <v>0</v>
      </c>
      <c r="F31" s="59" t="e">
        <f t="shared" si="3"/>
        <v>#DIV/0!</v>
      </c>
      <c r="G31" s="58"/>
      <c r="H31" s="60"/>
      <c r="I31" s="58">
        <f>I15+I19+I23+I27</f>
        <v>0</v>
      </c>
      <c r="J31" s="61" t="e">
        <f>I31*100/C31</f>
        <v>#DIV/0!</v>
      </c>
      <c r="K31" s="58">
        <f>K15+K19+K23+K27</f>
        <v>0</v>
      </c>
      <c r="L31" s="61" t="e">
        <f t="shared" si="0"/>
        <v>#DIV/0!</v>
      </c>
      <c r="M31" s="62">
        <f t="shared" si="8"/>
        <v>0</v>
      </c>
      <c r="N31" s="63"/>
      <c r="O31" s="64"/>
    </row>
    <row r="32" spans="1:15" s="66" customFormat="1" ht="21">
      <c r="A32" s="65"/>
      <c r="B32" s="681" t="s">
        <v>18</v>
      </c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</row>
    <row r="33" spans="2:22" ht="26.25">
      <c r="B33" s="615" t="s">
        <v>21</v>
      </c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</row>
    <row r="34" spans="2:22" ht="24.75">
      <c r="B34" s="682" t="s">
        <v>77</v>
      </c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2"/>
    </row>
    <row r="35" spans="2:22" ht="26.25">
      <c r="B35" s="683" t="s">
        <v>22</v>
      </c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</row>
    <row r="36" spans="2:22" ht="23.25">
      <c r="B36" s="684" t="s">
        <v>34</v>
      </c>
      <c r="C36" s="684"/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</row>
    <row r="37" spans="2:22" ht="12" customHeight="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2:22" ht="15" customHeight="1">
      <c r="K38" s="70"/>
    </row>
    <row r="39" spans="2:22" ht="15" customHeight="1">
      <c r="K39" s="70"/>
      <c r="S39" s="71">
        <v>1</v>
      </c>
      <c r="T39" s="71">
        <v>2</v>
      </c>
      <c r="U39" s="71">
        <v>3</v>
      </c>
      <c r="V39" s="71">
        <v>4</v>
      </c>
    </row>
    <row r="40" spans="2:22" ht="15" customHeight="1">
      <c r="R40" s="72" t="s">
        <v>78</v>
      </c>
      <c r="S40" s="73" t="e">
        <f>O12</f>
        <v>#DIV/0!</v>
      </c>
      <c r="T40" s="73" t="e">
        <f>O16</f>
        <v>#DIV/0!</v>
      </c>
      <c r="U40" s="73" t="e">
        <f>O20</f>
        <v>#DIV/0!</v>
      </c>
      <c r="V40" s="73" t="e">
        <f>O24</f>
        <v>#DIV/0!</v>
      </c>
    </row>
    <row r="41" spans="2:22" ht="15" customHeight="1">
      <c r="R41" s="72" t="s">
        <v>79</v>
      </c>
      <c r="S41" s="73" t="e">
        <f>O13</f>
        <v>#DIV/0!</v>
      </c>
      <c r="T41" s="73" t="e">
        <f>O17</f>
        <v>#DIV/0!</v>
      </c>
      <c r="U41" s="73" t="e">
        <f>O21</f>
        <v>#DIV/0!</v>
      </c>
      <c r="V41" s="73" t="e">
        <f>O25</f>
        <v>#DIV/0!</v>
      </c>
    </row>
    <row r="42" spans="2:22" ht="15" customHeight="1">
      <c r="R42" s="72" t="s">
        <v>80</v>
      </c>
      <c r="S42" s="73" t="e">
        <f>O14</f>
        <v>#DIV/0!</v>
      </c>
      <c r="T42" s="73" t="e">
        <f>O18</f>
        <v>#DIV/0!</v>
      </c>
      <c r="U42" s="73" t="e">
        <f>O22</f>
        <v>#DIV/0!</v>
      </c>
      <c r="V42" s="73" t="e">
        <f>O26</f>
        <v>#DIV/0!</v>
      </c>
    </row>
    <row r="43" spans="2:22" ht="15" customHeight="1">
      <c r="Q43" s="72"/>
      <c r="R43" s="72" t="s">
        <v>81</v>
      </c>
      <c r="S43" s="73" t="e">
        <f>O15</f>
        <v>#DIV/0!</v>
      </c>
      <c r="T43" s="73" t="e">
        <f>O19</f>
        <v>#DIV/0!</v>
      </c>
      <c r="U43" s="73" t="e">
        <f>O23</f>
        <v>#DIV/0!</v>
      </c>
      <c r="V43" s="73" t="e">
        <f>O27</f>
        <v>#DIV/0!</v>
      </c>
    </row>
    <row r="44" spans="2:22" ht="15" customHeight="1">
      <c r="Q44" s="73"/>
    </row>
    <row r="45" spans="2:22" ht="15" customHeight="1">
      <c r="Q45" s="73"/>
      <c r="R45" s="73"/>
      <c r="S45" s="74"/>
      <c r="T45" s="74"/>
    </row>
    <row r="46" spans="2:22" ht="15" customHeight="1">
      <c r="Q46" s="73"/>
      <c r="R46" s="73"/>
      <c r="S46" s="74"/>
      <c r="T46" s="74"/>
    </row>
    <row r="47" spans="2:22" ht="15" customHeight="1">
      <c r="Q47" s="73"/>
      <c r="R47" s="73"/>
      <c r="S47" s="74"/>
      <c r="T47" s="74"/>
    </row>
    <row r="51" spans="17:21" ht="15" customHeight="1">
      <c r="Q51" s="72"/>
      <c r="R51" s="72"/>
      <c r="S51" s="72"/>
      <c r="T51" s="72"/>
    </row>
    <row r="52" spans="17:21" ht="15" customHeight="1">
      <c r="Q52" s="73"/>
      <c r="R52" s="73"/>
      <c r="S52" s="74"/>
      <c r="T52" s="74"/>
    </row>
    <row r="53" spans="17:21" ht="15" customHeight="1">
      <c r="Q53" s="73"/>
      <c r="R53" s="73"/>
      <c r="S53" s="74"/>
      <c r="T53" s="74"/>
    </row>
    <row r="54" spans="17:21" ht="15" customHeight="1">
      <c r="Q54" s="73"/>
      <c r="R54" s="73"/>
      <c r="S54" s="74"/>
      <c r="T54" s="74"/>
    </row>
    <row r="55" spans="17:21" ht="15" customHeight="1">
      <c r="Q55" s="73"/>
      <c r="R55" s="73"/>
      <c r="S55" s="74"/>
      <c r="T55" s="74"/>
    </row>
    <row r="57" spans="17:21" ht="15" customHeight="1">
      <c r="R57" s="71"/>
      <c r="S57" s="71"/>
      <c r="T57" s="71"/>
      <c r="U57" s="71"/>
    </row>
    <row r="58" spans="17:21" ht="15" customHeight="1">
      <c r="Q58" s="72"/>
      <c r="R58" s="73"/>
      <c r="S58" s="73"/>
      <c r="T58" s="73"/>
      <c r="U58" s="73"/>
    </row>
    <row r="59" spans="17:21" ht="15" customHeight="1">
      <c r="Q59" s="72"/>
      <c r="R59" s="73"/>
      <c r="S59" s="73"/>
      <c r="T59" s="73"/>
      <c r="U59" s="73"/>
    </row>
    <row r="60" spans="17:21" ht="15" customHeight="1">
      <c r="Q60" s="72"/>
      <c r="R60" s="74"/>
      <c r="S60" s="74"/>
      <c r="T60" s="74"/>
      <c r="U60" s="74"/>
    </row>
    <row r="61" spans="17:21" ht="15" customHeight="1">
      <c r="Q61" s="72"/>
      <c r="R61" s="74"/>
      <c r="S61" s="74"/>
      <c r="T61" s="74"/>
      <c r="U61" s="74"/>
    </row>
  </sheetData>
  <mergeCells count="30">
    <mergeCell ref="C7:C8"/>
    <mergeCell ref="D7:L7"/>
    <mergeCell ref="M7:N8"/>
    <mergeCell ref="O7:O11"/>
    <mergeCell ref="B1:O1"/>
    <mergeCell ref="B2:O2"/>
    <mergeCell ref="B3:O3"/>
    <mergeCell ref="B4:O4"/>
    <mergeCell ref="B6:O6"/>
    <mergeCell ref="B36:O36"/>
    <mergeCell ref="M9:M11"/>
    <mergeCell ref="N9:N11"/>
    <mergeCell ref="B12:B15"/>
    <mergeCell ref="B16:B19"/>
    <mergeCell ref="B20:B23"/>
    <mergeCell ref="B24:B27"/>
    <mergeCell ref="D8:D11"/>
    <mergeCell ref="E8:H8"/>
    <mergeCell ref="I8:J8"/>
    <mergeCell ref="K8:L8"/>
    <mergeCell ref="C9:C11"/>
    <mergeCell ref="E9:H10"/>
    <mergeCell ref="I9:J10"/>
    <mergeCell ref="K9:L10"/>
    <mergeCell ref="B7:B11"/>
    <mergeCell ref="B28:B31"/>
    <mergeCell ref="B32:O32"/>
    <mergeCell ref="B33:O33"/>
    <mergeCell ref="B34:O34"/>
    <mergeCell ref="B35:O35"/>
  </mergeCells>
  <printOptions horizontalCentered="1" verticalCentered="1"/>
  <pageMargins left="0.59055118110236227" right="0.59055118110236227" top="0.15748031496062992" bottom="0.39370078740157483" header="0.43307086614173229" footer="7.874015748031496E-2"/>
  <pageSetup paperSize="9" scale="75" firstPageNumber="5" orientation="landscape" useFirstPageNumber="1" r:id="rId1"/>
  <headerFooter alignWithMargins="0">
    <oddFooter>&amp;C&amp;"TH SarabunPSK,Regular"&amp;18&amp;P</oddFooter>
  </headerFooter>
  <rowBreaks count="1" manualBreakCount="1">
    <brk id="32" min="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O74"/>
  <sheetViews>
    <sheetView view="pageBreakPreview" zoomScaleNormal="100" zoomScaleSheetLayoutView="100" workbookViewId="0">
      <selection activeCell="A4" sqref="A4:N4"/>
    </sheetView>
  </sheetViews>
  <sheetFormatPr defaultColWidth="9.125" defaultRowHeight="21"/>
  <cols>
    <col min="1" max="1" width="9.625" style="149" customWidth="1"/>
    <col min="2" max="2" width="50.625" style="139" customWidth="1"/>
    <col min="3" max="3" width="7.875" style="139" customWidth="1"/>
    <col min="4" max="4" width="11.5" style="139" customWidth="1"/>
    <col min="5" max="5" width="6.875" style="139" bestFit="1" customWidth="1"/>
    <col min="6" max="6" width="6.875" style="139" customWidth="1"/>
    <col min="7" max="7" width="8.375" style="149" bestFit="1" customWidth="1"/>
    <col min="8" max="8" width="9.875" style="149" customWidth="1"/>
    <col min="9" max="9" width="9.125" style="149"/>
    <col min="10" max="10" width="7" style="150" customWidth="1"/>
    <col min="11" max="13" width="5.625" style="151" bestFit="1" customWidth="1"/>
    <col min="14" max="14" width="6.75" style="151" customWidth="1"/>
    <col min="15" max="255" width="9.125" style="139"/>
    <col min="256" max="256" width="5.75" style="139" customWidth="1"/>
    <col min="257" max="257" width="6" style="139" customWidth="1"/>
    <col min="258" max="258" width="50.625" style="139" customWidth="1"/>
    <col min="259" max="259" width="7.875" style="139" customWidth="1"/>
    <col min="260" max="260" width="11.5" style="139" customWidth="1"/>
    <col min="261" max="261" width="6.875" style="139" bestFit="1" customWidth="1"/>
    <col min="262" max="262" width="6.875" style="139" customWidth="1"/>
    <col min="263" max="263" width="8.375" style="139" bestFit="1" customWidth="1"/>
    <col min="264" max="264" width="9.875" style="139" customWidth="1"/>
    <col min="265" max="265" width="9.125" style="139"/>
    <col min="266" max="266" width="7" style="139" customWidth="1"/>
    <col min="267" max="269" width="5.625" style="139" bestFit="1" customWidth="1"/>
    <col min="270" max="270" width="6.75" style="139" customWidth="1"/>
    <col min="271" max="511" width="9.125" style="139"/>
    <col min="512" max="512" width="5.75" style="139" customWidth="1"/>
    <col min="513" max="513" width="6" style="139" customWidth="1"/>
    <col min="514" max="514" width="50.625" style="139" customWidth="1"/>
    <col min="515" max="515" width="7.875" style="139" customWidth="1"/>
    <col min="516" max="516" width="11.5" style="139" customWidth="1"/>
    <col min="517" max="517" width="6.875" style="139" bestFit="1" customWidth="1"/>
    <col min="518" max="518" width="6.875" style="139" customWidth="1"/>
    <col min="519" max="519" width="8.375" style="139" bestFit="1" customWidth="1"/>
    <col min="520" max="520" width="9.875" style="139" customWidth="1"/>
    <col min="521" max="521" width="9.125" style="139"/>
    <col min="522" max="522" width="7" style="139" customWidth="1"/>
    <col min="523" max="525" width="5.625" style="139" bestFit="1" customWidth="1"/>
    <col min="526" max="526" width="6.75" style="139" customWidth="1"/>
    <col min="527" max="767" width="9.125" style="139"/>
    <col min="768" max="768" width="5.75" style="139" customWidth="1"/>
    <col min="769" max="769" width="6" style="139" customWidth="1"/>
    <col min="770" max="770" width="50.625" style="139" customWidth="1"/>
    <col min="771" max="771" width="7.875" style="139" customWidth="1"/>
    <col min="772" max="772" width="11.5" style="139" customWidth="1"/>
    <col min="773" max="773" width="6.875" style="139" bestFit="1" customWidth="1"/>
    <col min="774" max="774" width="6.875" style="139" customWidth="1"/>
    <col min="775" max="775" width="8.375" style="139" bestFit="1" customWidth="1"/>
    <col min="776" max="776" width="9.875" style="139" customWidth="1"/>
    <col min="777" max="777" width="9.125" style="139"/>
    <col min="778" max="778" width="7" style="139" customWidth="1"/>
    <col min="779" max="781" width="5.625" style="139" bestFit="1" customWidth="1"/>
    <col min="782" max="782" width="6.75" style="139" customWidth="1"/>
    <col min="783" max="1023" width="9.125" style="139"/>
    <col min="1024" max="1024" width="5.75" style="139" customWidth="1"/>
    <col min="1025" max="1025" width="6" style="139" customWidth="1"/>
    <col min="1026" max="1026" width="50.625" style="139" customWidth="1"/>
    <col min="1027" max="1027" width="7.875" style="139" customWidth="1"/>
    <col min="1028" max="1028" width="11.5" style="139" customWidth="1"/>
    <col min="1029" max="1029" width="6.875" style="139" bestFit="1" customWidth="1"/>
    <col min="1030" max="1030" width="6.875" style="139" customWidth="1"/>
    <col min="1031" max="1031" width="8.375" style="139" bestFit="1" customWidth="1"/>
    <col min="1032" max="1032" width="9.875" style="139" customWidth="1"/>
    <col min="1033" max="1033" width="9.125" style="139"/>
    <col min="1034" max="1034" width="7" style="139" customWidth="1"/>
    <col min="1035" max="1037" width="5.625" style="139" bestFit="1" customWidth="1"/>
    <col min="1038" max="1038" width="6.75" style="139" customWidth="1"/>
    <col min="1039" max="1279" width="9.125" style="139"/>
    <col min="1280" max="1280" width="5.75" style="139" customWidth="1"/>
    <col min="1281" max="1281" width="6" style="139" customWidth="1"/>
    <col min="1282" max="1282" width="50.625" style="139" customWidth="1"/>
    <col min="1283" max="1283" width="7.875" style="139" customWidth="1"/>
    <col min="1284" max="1284" width="11.5" style="139" customWidth="1"/>
    <col min="1285" max="1285" width="6.875" style="139" bestFit="1" customWidth="1"/>
    <col min="1286" max="1286" width="6.875" style="139" customWidth="1"/>
    <col min="1287" max="1287" width="8.375" style="139" bestFit="1" customWidth="1"/>
    <col min="1288" max="1288" width="9.875" style="139" customWidth="1"/>
    <col min="1289" max="1289" width="9.125" style="139"/>
    <col min="1290" max="1290" width="7" style="139" customWidth="1"/>
    <col min="1291" max="1293" width="5.625" style="139" bestFit="1" customWidth="1"/>
    <col min="1294" max="1294" width="6.75" style="139" customWidth="1"/>
    <col min="1295" max="1535" width="9.125" style="139"/>
    <col min="1536" max="1536" width="5.75" style="139" customWidth="1"/>
    <col min="1537" max="1537" width="6" style="139" customWidth="1"/>
    <col min="1538" max="1538" width="50.625" style="139" customWidth="1"/>
    <col min="1539" max="1539" width="7.875" style="139" customWidth="1"/>
    <col min="1540" max="1540" width="11.5" style="139" customWidth="1"/>
    <col min="1541" max="1541" width="6.875" style="139" bestFit="1" customWidth="1"/>
    <col min="1542" max="1542" width="6.875" style="139" customWidth="1"/>
    <col min="1543" max="1543" width="8.375" style="139" bestFit="1" customWidth="1"/>
    <col min="1544" max="1544" width="9.875" style="139" customWidth="1"/>
    <col min="1545" max="1545" width="9.125" style="139"/>
    <col min="1546" max="1546" width="7" style="139" customWidth="1"/>
    <col min="1547" max="1549" width="5.625" style="139" bestFit="1" customWidth="1"/>
    <col min="1550" max="1550" width="6.75" style="139" customWidth="1"/>
    <col min="1551" max="1791" width="9.125" style="139"/>
    <col min="1792" max="1792" width="5.75" style="139" customWidth="1"/>
    <col min="1793" max="1793" width="6" style="139" customWidth="1"/>
    <col min="1794" max="1794" width="50.625" style="139" customWidth="1"/>
    <col min="1795" max="1795" width="7.875" style="139" customWidth="1"/>
    <col min="1796" max="1796" width="11.5" style="139" customWidth="1"/>
    <col min="1797" max="1797" width="6.875" style="139" bestFit="1" customWidth="1"/>
    <col min="1798" max="1798" width="6.875" style="139" customWidth="1"/>
    <col min="1799" max="1799" width="8.375" style="139" bestFit="1" customWidth="1"/>
    <col min="1800" max="1800" width="9.875" style="139" customWidth="1"/>
    <col min="1801" max="1801" width="9.125" style="139"/>
    <col min="1802" max="1802" width="7" style="139" customWidth="1"/>
    <col min="1803" max="1805" width="5.625" style="139" bestFit="1" customWidth="1"/>
    <col min="1806" max="1806" width="6.75" style="139" customWidth="1"/>
    <col min="1807" max="2047" width="9.125" style="139"/>
    <col min="2048" max="2048" width="5.75" style="139" customWidth="1"/>
    <col min="2049" max="2049" width="6" style="139" customWidth="1"/>
    <col min="2050" max="2050" width="50.625" style="139" customWidth="1"/>
    <col min="2051" max="2051" width="7.875" style="139" customWidth="1"/>
    <col min="2052" max="2052" width="11.5" style="139" customWidth="1"/>
    <col min="2053" max="2053" width="6.875" style="139" bestFit="1" customWidth="1"/>
    <col min="2054" max="2054" width="6.875" style="139" customWidth="1"/>
    <col min="2055" max="2055" width="8.375" style="139" bestFit="1" customWidth="1"/>
    <col min="2056" max="2056" width="9.875" style="139" customWidth="1"/>
    <col min="2057" max="2057" width="9.125" style="139"/>
    <col min="2058" max="2058" width="7" style="139" customWidth="1"/>
    <col min="2059" max="2061" width="5.625" style="139" bestFit="1" customWidth="1"/>
    <col min="2062" max="2062" width="6.75" style="139" customWidth="1"/>
    <col min="2063" max="2303" width="9.125" style="139"/>
    <col min="2304" max="2304" width="5.75" style="139" customWidth="1"/>
    <col min="2305" max="2305" width="6" style="139" customWidth="1"/>
    <col min="2306" max="2306" width="50.625" style="139" customWidth="1"/>
    <col min="2307" max="2307" width="7.875" style="139" customWidth="1"/>
    <col min="2308" max="2308" width="11.5" style="139" customWidth="1"/>
    <col min="2309" max="2309" width="6.875" style="139" bestFit="1" customWidth="1"/>
    <col min="2310" max="2310" width="6.875" style="139" customWidth="1"/>
    <col min="2311" max="2311" width="8.375" style="139" bestFit="1" customWidth="1"/>
    <col min="2312" max="2312" width="9.875" style="139" customWidth="1"/>
    <col min="2313" max="2313" width="9.125" style="139"/>
    <col min="2314" max="2314" width="7" style="139" customWidth="1"/>
    <col min="2315" max="2317" width="5.625" style="139" bestFit="1" customWidth="1"/>
    <col min="2318" max="2318" width="6.75" style="139" customWidth="1"/>
    <col min="2319" max="2559" width="9.125" style="139"/>
    <col min="2560" max="2560" width="5.75" style="139" customWidth="1"/>
    <col min="2561" max="2561" width="6" style="139" customWidth="1"/>
    <col min="2562" max="2562" width="50.625" style="139" customWidth="1"/>
    <col min="2563" max="2563" width="7.875" style="139" customWidth="1"/>
    <col min="2564" max="2564" width="11.5" style="139" customWidth="1"/>
    <col min="2565" max="2565" width="6.875" style="139" bestFit="1" customWidth="1"/>
    <col min="2566" max="2566" width="6.875" style="139" customWidth="1"/>
    <col min="2567" max="2567" width="8.375" style="139" bestFit="1" customWidth="1"/>
    <col min="2568" max="2568" width="9.875" style="139" customWidth="1"/>
    <col min="2569" max="2569" width="9.125" style="139"/>
    <col min="2570" max="2570" width="7" style="139" customWidth="1"/>
    <col min="2571" max="2573" width="5.625" style="139" bestFit="1" customWidth="1"/>
    <col min="2574" max="2574" width="6.75" style="139" customWidth="1"/>
    <col min="2575" max="2815" width="9.125" style="139"/>
    <col min="2816" max="2816" width="5.75" style="139" customWidth="1"/>
    <col min="2817" max="2817" width="6" style="139" customWidth="1"/>
    <col min="2818" max="2818" width="50.625" style="139" customWidth="1"/>
    <col min="2819" max="2819" width="7.875" style="139" customWidth="1"/>
    <col min="2820" max="2820" width="11.5" style="139" customWidth="1"/>
    <col min="2821" max="2821" width="6.875" style="139" bestFit="1" customWidth="1"/>
    <col min="2822" max="2822" width="6.875" style="139" customWidth="1"/>
    <col min="2823" max="2823" width="8.375" style="139" bestFit="1" customWidth="1"/>
    <col min="2824" max="2824" width="9.875" style="139" customWidth="1"/>
    <col min="2825" max="2825" width="9.125" style="139"/>
    <col min="2826" max="2826" width="7" style="139" customWidth="1"/>
    <col min="2827" max="2829" width="5.625" style="139" bestFit="1" customWidth="1"/>
    <col min="2830" max="2830" width="6.75" style="139" customWidth="1"/>
    <col min="2831" max="3071" width="9.125" style="139"/>
    <col min="3072" max="3072" width="5.75" style="139" customWidth="1"/>
    <col min="3073" max="3073" width="6" style="139" customWidth="1"/>
    <col min="3074" max="3074" width="50.625" style="139" customWidth="1"/>
    <col min="3075" max="3075" width="7.875" style="139" customWidth="1"/>
    <col min="3076" max="3076" width="11.5" style="139" customWidth="1"/>
    <col min="3077" max="3077" width="6.875" style="139" bestFit="1" customWidth="1"/>
    <col min="3078" max="3078" width="6.875" style="139" customWidth="1"/>
    <col min="3079" max="3079" width="8.375" style="139" bestFit="1" customWidth="1"/>
    <col min="3080" max="3080" width="9.875" style="139" customWidth="1"/>
    <col min="3081" max="3081" width="9.125" style="139"/>
    <col min="3082" max="3082" width="7" style="139" customWidth="1"/>
    <col min="3083" max="3085" width="5.625" style="139" bestFit="1" customWidth="1"/>
    <col min="3086" max="3086" width="6.75" style="139" customWidth="1"/>
    <col min="3087" max="3327" width="9.125" style="139"/>
    <col min="3328" max="3328" width="5.75" style="139" customWidth="1"/>
    <col min="3329" max="3329" width="6" style="139" customWidth="1"/>
    <col min="3330" max="3330" width="50.625" style="139" customWidth="1"/>
    <col min="3331" max="3331" width="7.875" style="139" customWidth="1"/>
    <col min="3332" max="3332" width="11.5" style="139" customWidth="1"/>
    <col min="3333" max="3333" width="6.875" style="139" bestFit="1" customWidth="1"/>
    <col min="3334" max="3334" width="6.875" style="139" customWidth="1"/>
    <col min="3335" max="3335" width="8.375" style="139" bestFit="1" customWidth="1"/>
    <col min="3336" max="3336" width="9.875" style="139" customWidth="1"/>
    <col min="3337" max="3337" width="9.125" style="139"/>
    <col min="3338" max="3338" width="7" style="139" customWidth="1"/>
    <col min="3339" max="3341" width="5.625" style="139" bestFit="1" customWidth="1"/>
    <col min="3342" max="3342" width="6.75" style="139" customWidth="1"/>
    <col min="3343" max="3583" width="9.125" style="139"/>
    <col min="3584" max="3584" width="5.75" style="139" customWidth="1"/>
    <col min="3585" max="3585" width="6" style="139" customWidth="1"/>
    <col min="3586" max="3586" width="50.625" style="139" customWidth="1"/>
    <col min="3587" max="3587" width="7.875" style="139" customWidth="1"/>
    <col min="3588" max="3588" width="11.5" style="139" customWidth="1"/>
    <col min="3589" max="3589" width="6.875" style="139" bestFit="1" customWidth="1"/>
    <col min="3590" max="3590" width="6.875" style="139" customWidth="1"/>
    <col min="3591" max="3591" width="8.375" style="139" bestFit="1" customWidth="1"/>
    <col min="3592" max="3592" width="9.875" style="139" customWidth="1"/>
    <col min="3593" max="3593" width="9.125" style="139"/>
    <col min="3594" max="3594" width="7" style="139" customWidth="1"/>
    <col min="3595" max="3597" width="5.625" style="139" bestFit="1" customWidth="1"/>
    <col min="3598" max="3598" width="6.75" style="139" customWidth="1"/>
    <col min="3599" max="3839" width="9.125" style="139"/>
    <col min="3840" max="3840" width="5.75" style="139" customWidth="1"/>
    <col min="3841" max="3841" width="6" style="139" customWidth="1"/>
    <col min="3842" max="3842" width="50.625" style="139" customWidth="1"/>
    <col min="3843" max="3843" width="7.875" style="139" customWidth="1"/>
    <col min="3844" max="3844" width="11.5" style="139" customWidth="1"/>
    <col min="3845" max="3845" width="6.875" style="139" bestFit="1" customWidth="1"/>
    <col min="3846" max="3846" width="6.875" style="139" customWidth="1"/>
    <col min="3847" max="3847" width="8.375" style="139" bestFit="1" customWidth="1"/>
    <col min="3848" max="3848" width="9.875" style="139" customWidth="1"/>
    <col min="3849" max="3849" width="9.125" style="139"/>
    <col min="3850" max="3850" width="7" style="139" customWidth="1"/>
    <col min="3851" max="3853" width="5.625" style="139" bestFit="1" customWidth="1"/>
    <col min="3854" max="3854" width="6.75" style="139" customWidth="1"/>
    <col min="3855" max="4095" width="9.125" style="139"/>
    <col min="4096" max="4096" width="5.75" style="139" customWidth="1"/>
    <col min="4097" max="4097" width="6" style="139" customWidth="1"/>
    <col min="4098" max="4098" width="50.625" style="139" customWidth="1"/>
    <col min="4099" max="4099" width="7.875" style="139" customWidth="1"/>
    <col min="4100" max="4100" width="11.5" style="139" customWidth="1"/>
    <col min="4101" max="4101" width="6.875" style="139" bestFit="1" customWidth="1"/>
    <col min="4102" max="4102" width="6.875" style="139" customWidth="1"/>
    <col min="4103" max="4103" width="8.375" style="139" bestFit="1" customWidth="1"/>
    <col min="4104" max="4104" width="9.875" style="139" customWidth="1"/>
    <col min="4105" max="4105" width="9.125" style="139"/>
    <col min="4106" max="4106" width="7" style="139" customWidth="1"/>
    <col min="4107" max="4109" width="5.625" style="139" bestFit="1" customWidth="1"/>
    <col min="4110" max="4110" width="6.75" style="139" customWidth="1"/>
    <col min="4111" max="4351" width="9.125" style="139"/>
    <col min="4352" max="4352" width="5.75" style="139" customWidth="1"/>
    <col min="4353" max="4353" width="6" style="139" customWidth="1"/>
    <col min="4354" max="4354" width="50.625" style="139" customWidth="1"/>
    <col min="4355" max="4355" width="7.875" style="139" customWidth="1"/>
    <col min="4356" max="4356" width="11.5" style="139" customWidth="1"/>
    <col min="4357" max="4357" width="6.875" style="139" bestFit="1" customWidth="1"/>
    <col min="4358" max="4358" width="6.875" style="139" customWidth="1"/>
    <col min="4359" max="4359" width="8.375" style="139" bestFit="1" customWidth="1"/>
    <col min="4360" max="4360" width="9.875" style="139" customWidth="1"/>
    <col min="4361" max="4361" width="9.125" style="139"/>
    <col min="4362" max="4362" width="7" style="139" customWidth="1"/>
    <col min="4363" max="4365" width="5.625" style="139" bestFit="1" customWidth="1"/>
    <col min="4366" max="4366" width="6.75" style="139" customWidth="1"/>
    <col min="4367" max="4607" width="9.125" style="139"/>
    <col min="4608" max="4608" width="5.75" style="139" customWidth="1"/>
    <col min="4609" max="4609" width="6" style="139" customWidth="1"/>
    <col min="4610" max="4610" width="50.625" style="139" customWidth="1"/>
    <col min="4611" max="4611" width="7.875" style="139" customWidth="1"/>
    <col min="4612" max="4612" width="11.5" style="139" customWidth="1"/>
    <col min="4613" max="4613" width="6.875" style="139" bestFit="1" customWidth="1"/>
    <col min="4614" max="4614" width="6.875" style="139" customWidth="1"/>
    <col min="4615" max="4615" width="8.375" style="139" bestFit="1" customWidth="1"/>
    <col min="4616" max="4616" width="9.875" style="139" customWidth="1"/>
    <col min="4617" max="4617" width="9.125" style="139"/>
    <col min="4618" max="4618" width="7" style="139" customWidth="1"/>
    <col min="4619" max="4621" width="5.625" style="139" bestFit="1" customWidth="1"/>
    <col min="4622" max="4622" width="6.75" style="139" customWidth="1"/>
    <col min="4623" max="4863" width="9.125" style="139"/>
    <col min="4864" max="4864" width="5.75" style="139" customWidth="1"/>
    <col min="4865" max="4865" width="6" style="139" customWidth="1"/>
    <col min="4866" max="4866" width="50.625" style="139" customWidth="1"/>
    <col min="4867" max="4867" width="7.875" style="139" customWidth="1"/>
    <col min="4868" max="4868" width="11.5" style="139" customWidth="1"/>
    <col min="4869" max="4869" width="6.875" style="139" bestFit="1" customWidth="1"/>
    <col min="4870" max="4870" width="6.875" style="139" customWidth="1"/>
    <col min="4871" max="4871" width="8.375" style="139" bestFit="1" customWidth="1"/>
    <col min="4872" max="4872" width="9.875" style="139" customWidth="1"/>
    <col min="4873" max="4873" width="9.125" style="139"/>
    <col min="4874" max="4874" width="7" style="139" customWidth="1"/>
    <col min="4875" max="4877" width="5.625" style="139" bestFit="1" customWidth="1"/>
    <col min="4878" max="4878" width="6.75" style="139" customWidth="1"/>
    <col min="4879" max="5119" width="9.125" style="139"/>
    <col min="5120" max="5120" width="5.75" style="139" customWidth="1"/>
    <col min="5121" max="5121" width="6" style="139" customWidth="1"/>
    <col min="5122" max="5122" width="50.625" style="139" customWidth="1"/>
    <col min="5123" max="5123" width="7.875" style="139" customWidth="1"/>
    <col min="5124" max="5124" width="11.5" style="139" customWidth="1"/>
    <col min="5125" max="5125" width="6.875" style="139" bestFit="1" customWidth="1"/>
    <col min="5126" max="5126" width="6.875" style="139" customWidth="1"/>
    <col min="5127" max="5127" width="8.375" style="139" bestFit="1" customWidth="1"/>
    <col min="5128" max="5128" width="9.875" style="139" customWidth="1"/>
    <col min="5129" max="5129" width="9.125" style="139"/>
    <col min="5130" max="5130" width="7" style="139" customWidth="1"/>
    <col min="5131" max="5133" width="5.625" style="139" bestFit="1" customWidth="1"/>
    <col min="5134" max="5134" width="6.75" style="139" customWidth="1"/>
    <col min="5135" max="5375" width="9.125" style="139"/>
    <col min="5376" max="5376" width="5.75" style="139" customWidth="1"/>
    <col min="5377" max="5377" width="6" style="139" customWidth="1"/>
    <col min="5378" max="5378" width="50.625" style="139" customWidth="1"/>
    <col min="5379" max="5379" width="7.875" style="139" customWidth="1"/>
    <col min="5380" max="5380" width="11.5" style="139" customWidth="1"/>
    <col min="5381" max="5381" width="6.875" style="139" bestFit="1" customWidth="1"/>
    <col min="5382" max="5382" width="6.875" style="139" customWidth="1"/>
    <col min="5383" max="5383" width="8.375" style="139" bestFit="1" customWidth="1"/>
    <col min="5384" max="5384" width="9.875" style="139" customWidth="1"/>
    <col min="5385" max="5385" width="9.125" style="139"/>
    <col min="5386" max="5386" width="7" style="139" customWidth="1"/>
    <col min="5387" max="5389" width="5.625" style="139" bestFit="1" customWidth="1"/>
    <col min="5390" max="5390" width="6.75" style="139" customWidth="1"/>
    <col min="5391" max="5631" width="9.125" style="139"/>
    <col min="5632" max="5632" width="5.75" style="139" customWidth="1"/>
    <col min="5633" max="5633" width="6" style="139" customWidth="1"/>
    <col min="5634" max="5634" width="50.625" style="139" customWidth="1"/>
    <col min="5635" max="5635" width="7.875" style="139" customWidth="1"/>
    <col min="5636" max="5636" width="11.5" style="139" customWidth="1"/>
    <col min="5637" max="5637" width="6.875" style="139" bestFit="1" customWidth="1"/>
    <col min="5638" max="5638" width="6.875" style="139" customWidth="1"/>
    <col min="5639" max="5639" width="8.375" style="139" bestFit="1" customWidth="1"/>
    <col min="5640" max="5640" width="9.875" style="139" customWidth="1"/>
    <col min="5641" max="5641" width="9.125" style="139"/>
    <col min="5642" max="5642" width="7" style="139" customWidth="1"/>
    <col min="5643" max="5645" width="5.625" style="139" bestFit="1" customWidth="1"/>
    <col min="5646" max="5646" width="6.75" style="139" customWidth="1"/>
    <col min="5647" max="5887" width="9.125" style="139"/>
    <col min="5888" max="5888" width="5.75" style="139" customWidth="1"/>
    <col min="5889" max="5889" width="6" style="139" customWidth="1"/>
    <col min="5890" max="5890" width="50.625" style="139" customWidth="1"/>
    <col min="5891" max="5891" width="7.875" style="139" customWidth="1"/>
    <col min="5892" max="5892" width="11.5" style="139" customWidth="1"/>
    <col min="5893" max="5893" width="6.875" style="139" bestFit="1" customWidth="1"/>
    <col min="5894" max="5894" width="6.875" style="139" customWidth="1"/>
    <col min="5895" max="5895" width="8.375" style="139" bestFit="1" customWidth="1"/>
    <col min="5896" max="5896" width="9.875" style="139" customWidth="1"/>
    <col min="5897" max="5897" width="9.125" style="139"/>
    <col min="5898" max="5898" width="7" style="139" customWidth="1"/>
    <col min="5899" max="5901" width="5.625" style="139" bestFit="1" customWidth="1"/>
    <col min="5902" max="5902" width="6.75" style="139" customWidth="1"/>
    <col min="5903" max="6143" width="9.125" style="139"/>
    <col min="6144" max="6144" width="5.75" style="139" customWidth="1"/>
    <col min="6145" max="6145" width="6" style="139" customWidth="1"/>
    <col min="6146" max="6146" width="50.625" style="139" customWidth="1"/>
    <col min="6147" max="6147" width="7.875" style="139" customWidth="1"/>
    <col min="6148" max="6148" width="11.5" style="139" customWidth="1"/>
    <col min="6149" max="6149" width="6.875" style="139" bestFit="1" customWidth="1"/>
    <col min="6150" max="6150" width="6.875" style="139" customWidth="1"/>
    <col min="6151" max="6151" width="8.375" style="139" bestFit="1" customWidth="1"/>
    <col min="6152" max="6152" width="9.875" style="139" customWidth="1"/>
    <col min="6153" max="6153" width="9.125" style="139"/>
    <col min="6154" max="6154" width="7" style="139" customWidth="1"/>
    <col min="6155" max="6157" width="5.625" style="139" bestFit="1" customWidth="1"/>
    <col min="6158" max="6158" width="6.75" style="139" customWidth="1"/>
    <col min="6159" max="6399" width="9.125" style="139"/>
    <col min="6400" max="6400" width="5.75" style="139" customWidth="1"/>
    <col min="6401" max="6401" width="6" style="139" customWidth="1"/>
    <col min="6402" max="6402" width="50.625" style="139" customWidth="1"/>
    <col min="6403" max="6403" width="7.875" style="139" customWidth="1"/>
    <col min="6404" max="6404" width="11.5" style="139" customWidth="1"/>
    <col min="6405" max="6405" width="6.875" style="139" bestFit="1" customWidth="1"/>
    <col min="6406" max="6406" width="6.875" style="139" customWidth="1"/>
    <col min="6407" max="6407" width="8.375" style="139" bestFit="1" customWidth="1"/>
    <col min="6408" max="6408" width="9.875" style="139" customWidth="1"/>
    <col min="6409" max="6409" width="9.125" style="139"/>
    <col min="6410" max="6410" width="7" style="139" customWidth="1"/>
    <col min="6411" max="6413" width="5.625" style="139" bestFit="1" customWidth="1"/>
    <col min="6414" max="6414" width="6.75" style="139" customWidth="1"/>
    <col min="6415" max="6655" width="9.125" style="139"/>
    <col min="6656" max="6656" width="5.75" style="139" customWidth="1"/>
    <col min="6657" max="6657" width="6" style="139" customWidth="1"/>
    <col min="6658" max="6658" width="50.625" style="139" customWidth="1"/>
    <col min="6659" max="6659" width="7.875" style="139" customWidth="1"/>
    <col min="6660" max="6660" width="11.5" style="139" customWidth="1"/>
    <col min="6661" max="6661" width="6.875" style="139" bestFit="1" customWidth="1"/>
    <col min="6662" max="6662" width="6.875" style="139" customWidth="1"/>
    <col min="6663" max="6663" width="8.375" style="139" bestFit="1" customWidth="1"/>
    <col min="6664" max="6664" width="9.875" style="139" customWidth="1"/>
    <col min="6665" max="6665" width="9.125" style="139"/>
    <col min="6666" max="6666" width="7" style="139" customWidth="1"/>
    <col min="6667" max="6669" width="5.625" style="139" bestFit="1" customWidth="1"/>
    <col min="6670" max="6670" width="6.75" style="139" customWidth="1"/>
    <col min="6671" max="6911" width="9.125" style="139"/>
    <col min="6912" max="6912" width="5.75" style="139" customWidth="1"/>
    <col min="6913" max="6913" width="6" style="139" customWidth="1"/>
    <col min="6914" max="6914" width="50.625" style="139" customWidth="1"/>
    <col min="6915" max="6915" width="7.875" style="139" customWidth="1"/>
    <col min="6916" max="6916" width="11.5" style="139" customWidth="1"/>
    <col min="6917" max="6917" width="6.875" style="139" bestFit="1" customWidth="1"/>
    <col min="6918" max="6918" width="6.875" style="139" customWidth="1"/>
    <col min="6919" max="6919" width="8.375" style="139" bestFit="1" customWidth="1"/>
    <col min="6920" max="6920" width="9.875" style="139" customWidth="1"/>
    <col min="6921" max="6921" width="9.125" style="139"/>
    <col min="6922" max="6922" width="7" style="139" customWidth="1"/>
    <col min="6923" max="6925" width="5.625" style="139" bestFit="1" customWidth="1"/>
    <col min="6926" max="6926" width="6.75" style="139" customWidth="1"/>
    <col min="6927" max="7167" width="9.125" style="139"/>
    <col min="7168" max="7168" width="5.75" style="139" customWidth="1"/>
    <col min="7169" max="7169" width="6" style="139" customWidth="1"/>
    <col min="7170" max="7170" width="50.625" style="139" customWidth="1"/>
    <col min="7171" max="7171" width="7.875" style="139" customWidth="1"/>
    <col min="7172" max="7172" width="11.5" style="139" customWidth="1"/>
    <col min="7173" max="7173" width="6.875" style="139" bestFit="1" customWidth="1"/>
    <col min="7174" max="7174" width="6.875" style="139" customWidth="1"/>
    <col min="7175" max="7175" width="8.375" style="139" bestFit="1" customWidth="1"/>
    <col min="7176" max="7176" width="9.875" style="139" customWidth="1"/>
    <col min="7177" max="7177" width="9.125" style="139"/>
    <col min="7178" max="7178" width="7" style="139" customWidth="1"/>
    <col min="7179" max="7181" width="5.625" style="139" bestFit="1" customWidth="1"/>
    <col min="7182" max="7182" width="6.75" style="139" customWidth="1"/>
    <col min="7183" max="7423" width="9.125" style="139"/>
    <col min="7424" max="7424" width="5.75" style="139" customWidth="1"/>
    <col min="7425" max="7425" width="6" style="139" customWidth="1"/>
    <col min="7426" max="7426" width="50.625" style="139" customWidth="1"/>
    <col min="7427" max="7427" width="7.875" style="139" customWidth="1"/>
    <col min="7428" max="7428" width="11.5" style="139" customWidth="1"/>
    <col min="7429" max="7429" width="6.875" style="139" bestFit="1" customWidth="1"/>
    <col min="7430" max="7430" width="6.875" style="139" customWidth="1"/>
    <col min="7431" max="7431" width="8.375" style="139" bestFit="1" customWidth="1"/>
    <col min="7432" max="7432" width="9.875" style="139" customWidth="1"/>
    <col min="7433" max="7433" width="9.125" style="139"/>
    <col min="7434" max="7434" width="7" style="139" customWidth="1"/>
    <col min="7435" max="7437" width="5.625" style="139" bestFit="1" customWidth="1"/>
    <col min="7438" max="7438" width="6.75" style="139" customWidth="1"/>
    <col min="7439" max="7679" width="9.125" style="139"/>
    <col min="7680" max="7680" width="5.75" style="139" customWidth="1"/>
    <col min="7681" max="7681" width="6" style="139" customWidth="1"/>
    <col min="7682" max="7682" width="50.625" style="139" customWidth="1"/>
    <col min="7683" max="7683" width="7.875" style="139" customWidth="1"/>
    <col min="7684" max="7684" width="11.5" style="139" customWidth="1"/>
    <col min="7685" max="7685" width="6.875" style="139" bestFit="1" customWidth="1"/>
    <col min="7686" max="7686" width="6.875" style="139" customWidth="1"/>
    <col min="7687" max="7687" width="8.375" style="139" bestFit="1" customWidth="1"/>
    <col min="7688" max="7688" width="9.875" style="139" customWidth="1"/>
    <col min="7689" max="7689" width="9.125" style="139"/>
    <col min="7690" max="7690" width="7" style="139" customWidth="1"/>
    <col min="7691" max="7693" width="5.625" style="139" bestFit="1" customWidth="1"/>
    <col min="7694" max="7694" width="6.75" style="139" customWidth="1"/>
    <col min="7695" max="7935" width="9.125" style="139"/>
    <col min="7936" max="7936" width="5.75" style="139" customWidth="1"/>
    <col min="7937" max="7937" width="6" style="139" customWidth="1"/>
    <col min="7938" max="7938" width="50.625" style="139" customWidth="1"/>
    <col min="7939" max="7939" width="7.875" style="139" customWidth="1"/>
    <col min="7940" max="7940" width="11.5" style="139" customWidth="1"/>
    <col min="7941" max="7941" width="6.875" style="139" bestFit="1" customWidth="1"/>
    <col min="7942" max="7942" width="6.875" style="139" customWidth="1"/>
    <col min="7943" max="7943" width="8.375" style="139" bestFit="1" customWidth="1"/>
    <col min="7944" max="7944" width="9.875" style="139" customWidth="1"/>
    <col min="7945" max="7945" width="9.125" style="139"/>
    <col min="7946" max="7946" width="7" style="139" customWidth="1"/>
    <col min="7947" max="7949" width="5.625" style="139" bestFit="1" customWidth="1"/>
    <col min="7950" max="7950" width="6.75" style="139" customWidth="1"/>
    <col min="7951" max="8191" width="9.125" style="139"/>
    <col min="8192" max="8192" width="5.75" style="139" customWidth="1"/>
    <col min="8193" max="8193" width="6" style="139" customWidth="1"/>
    <col min="8194" max="8194" width="50.625" style="139" customWidth="1"/>
    <col min="8195" max="8195" width="7.875" style="139" customWidth="1"/>
    <col min="8196" max="8196" width="11.5" style="139" customWidth="1"/>
    <col min="8197" max="8197" width="6.875" style="139" bestFit="1" customWidth="1"/>
    <col min="8198" max="8198" width="6.875" style="139" customWidth="1"/>
    <col min="8199" max="8199" width="8.375" style="139" bestFit="1" customWidth="1"/>
    <col min="8200" max="8200" width="9.875" style="139" customWidth="1"/>
    <col min="8201" max="8201" width="9.125" style="139"/>
    <col min="8202" max="8202" width="7" style="139" customWidth="1"/>
    <col min="8203" max="8205" width="5.625" style="139" bestFit="1" customWidth="1"/>
    <col min="8206" max="8206" width="6.75" style="139" customWidth="1"/>
    <col min="8207" max="8447" width="9.125" style="139"/>
    <col min="8448" max="8448" width="5.75" style="139" customWidth="1"/>
    <col min="8449" max="8449" width="6" style="139" customWidth="1"/>
    <col min="8450" max="8450" width="50.625" style="139" customWidth="1"/>
    <col min="8451" max="8451" width="7.875" style="139" customWidth="1"/>
    <col min="8452" max="8452" width="11.5" style="139" customWidth="1"/>
    <col min="8453" max="8453" width="6.875" style="139" bestFit="1" customWidth="1"/>
    <col min="8454" max="8454" width="6.875" style="139" customWidth="1"/>
    <col min="8455" max="8455" width="8.375" style="139" bestFit="1" customWidth="1"/>
    <col min="8456" max="8456" width="9.875" style="139" customWidth="1"/>
    <col min="8457" max="8457" width="9.125" style="139"/>
    <col min="8458" max="8458" width="7" style="139" customWidth="1"/>
    <col min="8459" max="8461" width="5.625" style="139" bestFit="1" customWidth="1"/>
    <col min="8462" max="8462" width="6.75" style="139" customWidth="1"/>
    <col min="8463" max="8703" width="9.125" style="139"/>
    <col min="8704" max="8704" width="5.75" style="139" customWidth="1"/>
    <col min="8705" max="8705" width="6" style="139" customWidth="1"/>
    <col min="8706" max="8706" width="50.625" style="139" customWidth="1"/>
    <col min="8707" max="8707" width="7.875" style="139" customWidth="1"/>
    <col min="8708" max="8708" width="11.5" style="139" customWidth="1"/>
    <col min="8709" max="8709" width="6.875" style="139" bestFit="1" customWidth="1"/>
    <col min="8710" max="8710" width="6.875" style="139" customWidth="1"/>
    <col min="8711" max="8711" width="8.375" style="139" bestFit="1" customWidth="1"/>
    <col min="8712" max="8712" width="9.875" style="139" customWidth="1"/>
    <col min="8713" max="8713" width="9.125" style="139"/>
    <col min="8714" max="8714" width="7" style="139" customWidth="1"/>
    <col min="8715" max="8717" width="5.625" style="139" bestFit="1" customWidth="1"/>
    <col min="8718" max="8718" width="6.75" style="139" customWidth="1"/>
    <col min="8719" max="8959" width="9.125" style="139"/>
    <col min="8960" max="8960" width="5.75" style="139" customWidth="1"/>
    <col min="8961" max="8961" width="6" style="139" customWidth="1"/>
    <col min="8962" max="8962" width="50.625" style="139" customWidth="1"/>
    <col min="8963" max="8963" width="7.875" style="139" customWidth="1"/>
    <col min="8964" max="8964" width="11.5" style="139" customWidth="1"/>
    <col min="8965" max="8965" width="6.875" style="139" bestFit="1" customWidth="1"/>
    <col min="8966" max="8966" width="6.875" style="139" customWidth="1"/>
    <col min="8967" max="8967" width="8.375" style="139" bestFit="1" customWidth="1"/>
    <col min="8968" max="8968" width="9.875" style="139" customWidth="1"/>
    <col min="8969" max="8969" width="9.125" style="139"/>
    <col min="8970" max="8970" width="7" style="139" customWidth="1"/>
    <col min="8971" max="8973" width="5.625" style="139" bestFit="1" customWidth="1"/>
    <col min="8974" max="8974" width="6.75" style="139" customWidth="1"/>
    <col min="8975" max="9215" width="9.125" style="139"/>
    <col min="9216" max="9216" width="5.75" style="139" customWidth="1"/>
    <col min="9217" max="9217" width="6" style="139" customWidth="1"/>
    <col min="9218" max="9218" width="50.625" style="139" customWidth="1"/>
    <col min="9219" max="9219" width="7.875" style="139" customWidth="1"/>
    <col min="9220" max="9220" width="11.5" style="139" customWidth="1"/>
    <col min="9221" max="9221" width="6.875" style="139" bestFit="1" customWidth="1"/>
    <col min="9222" max="9222" width="6.875" style="139" customWidth="1"/>
    <col min="9223" max="9223" width="8.375" style="139" bestFit="1" customWidth="1"/>
    <col min="9224" max="9224" width="9.875" style="139" customWidth="1"/>
    <col min="9225" max="9225" width="9.125" style="139"/>
    <col min="9226" max="9226" width="7" style="139" customWidth="1"/>
    <col min="9227" max="9229" width="5.625" style="139" bestFit="1" customWidth="1"/>
    <col min="9230" max="9230" width="6.75" style="139" customWidth="1"/>
    <col min="9231" max="9471" width="9.125" style="139"/>
    <col min="9472" max="9472" width="5.75" style="139" customWidth="1"/>
    <col min="9473" max="9473" width="6" style="139" customWidth="1"/>
    <col min="9474" max="9474" width="50.625" style="139" customWidth="1"/>
    <col min="9475" max="9475" width="7.875" style="139" customWidth="1"/>
    <col min="9476" max="9476" width="11.5" style="139" customWidth="1"/>
    <col min="9477" max="9477" width="6.875" style="139" bestFit="1" customWidth="1"/>
    <col min="9478" max="9478" width="6.875" style="139" customWidth="1"/>
    <col min="9479" max="9479" width="8.375" style="139" bestFit="1" customWidth="1"/>
    <col min="9480" max="9480" width="9.875" style="139" customWidth="1"/>
    <col min="9481" max="9481" width="9.125" style="139"/>
    <col min="9482" max="9482" width="7" style="139" customWidth="1"/>
    <col min="9483" max="9485" width="5.625" style="139" bestFit="1" customWidth="1"/>
    <col min="9486" max="9486" width="6.75" style="139" customWidth="1"/>
    <col min="9487" max="9727" width="9.125" style="139"/>
    <col min="9728" max="9728" width="5.75" style="139" customWidth="1"/>
    <col min="9729" max="9729" width="6" style="139" customWidth="1"/>
    <col min="9730" max="9730" width="50.625" style="139" customWidth="1"/>
    <col min="9731" max="9731" width="7.875" style="139" customWidth="1"/>
    <col min="9732" max="9732" width="11.5" style="139" customWidth="1"/>
    <col min="9733" max="9733" width="6.875" style="139" bestFit="1" customWidth="1"/>
    <col min="9734" max="9734" width="6.875" style="139" customWidth="1"/>
    <col min="9735" max="9735" width="8.375" style="139" bestFit="1" customWidth="1"/>
    <col min="9736" max="9736" width="9.875" style="139" customWidth="1"/>
    <col min="9737" max="9737" width="9.125" style="139"/>
    <col min="9738" max="9738" width="7" style="139" customWidth="1"/>
    <col min="9739" max="9741" width="5.625" style="139" bestFit="1" customWidth="1"/>
    <col min="9742" max="9742" width="6.75" style="139" customWidth="1"/>
    <col min="9743" max="9983" width="9.125" style="139"/>
    <col min="9984" max="9984" width="5.75" style="139" customWidth="1"/>
    <col min="9985" max="9985" width="6" style="139" customWidth="1"/>
    <col min="9986" max="9986" width="50.625" style="139" customWidth="1"/>
    <col min="9987" max="9987" width="7.875" style="139" customWidth="1"/>
    <col min="9988" max="9988" width="11.5" style="139" customWidth="1"/>
    <col min="9989" max="9989" width="6.875" style="139" bestFit="1" customWidth="1"/>
    <col min="9990" max="9990" width="6.875" style="139" customWidth="1"/>
    <col min="9991" max="9991" width="8.375" style="139" bestFit="1" customWidth="1"/>
    <col min="9992" max="9992" width="9.875" style="139" customWidth="1"/>
    <col min="9993" max="9993" width="9.125" style="139"/>
    <col min="9994" max="9994" width="7" style="139" customWidth="1"/>
    <col min="9995" max="9997" width="5.625" style="139" bestFit="1" customWidth="1"/>
    <col min="9998" max="9998" width="6.75" style="139" customWidth="1"/>
    <col min="9999" max="10239" width="9.125" style="139"/>
    <col min="10240" max="10240" width="5.75" style="139" customWidth="1"/>
    <col min="10241" max="10241" width="6" style="139" customWidth="1"/>
    <col min="10242" max="10242" width="50.625" style="139" customWidth="1"/>
    <col min="10243" max="10243" width="7.875" style="139" customWidth="1"/>
    <col min="10244" max="10244" width="11.5" style="139" customWidth="1"/>
    <col min="10245" max="10245" width="6.875" style="139" bestFit="1" customWidth="1"/>
    <col min="10246" max="10246" width="6.875" style="139" customWidth="1"/>
    <col min="10247" max="10247" width="8.375" style="139" bestFit="1" customWidth="1"/>
    <col min="10248" max="10248" width="9.875" style="139" customWidth="1"/>
    <col min="10249" max="10249" width="9.125" style="139"/>
    <col min="10250" max="10250" width="7" style="139" customWidth="1"/>
    <col min="10251" max="10253" width="5.625" style="139" bestFit="1" customWidth="1"/>
    <col min="10254" max="10254" width="6.75" style="139" customWidth="1"/>
    <col min="10255" max="10495" width="9.125" style="139"/>
    <col min="10496" max="10496" width="5.75" style="139" customWidth="1"/>
    <col min="10497" max="10497" width="6" style="139" customWidth="1"/>
    <col min="10498" max="10498" width="50.625" style="139" customWidth="1"/>
    <col min="10499" max="10499" width="7.875" style="139" customWidth="1"/>
    <col min="10500" max="10500" width="11.5" style="139" customWidth="1"/>
    <col min="10501" max="10501" width="6.875" style="139" bestFit="1" customWidth="1"/>
    <col min="10502" max="10502" width="6.875" style="139" customWidth="1"/>
    <col min="10503" max="10503" width="8.375" style="139" bestFit="1" customWidth="1"/>
    <col min="10504" max="10504" width="9.875" style="139" customWidth="1"/>
    <col min="10505" max="10505" width="9.125" style="139"/>
    <col min="10506" max="10506" width="7" style="139" customWidth="1"/>
    <col min="10507" max="10509" width="5.625" style="139" bestFit="1" customWidth="1"/>
    <col min="10510" max="10510" width="6.75" style="139" customWidth="1"/>
    <col min="10511" max="10751" width="9.125" style="139"/>
    <col min="10752" max="10752" width="5.75" style="139" customWidth="1"/>
    <col min="10753" max="10753" width="6" style="139" customWidth="1"/>
    <col min="10754" max="10754" width="50.625" style="139" customWidth="1"/>
    <col min="10755" max="10755" width="7.875" style="139" customWidth="1"/>
    <col min="10756" max="10756" width="11.5" style="139" customWidth="1"/>
    <col min="10757" max="10757" width="6.875" style="139" bestFit="1" customWidth="1"/>
    <col min="10758" max="10758" width="6.875" style="139" customWidth="1"/>
    <col min="10759" max="10759" width="8.375" style="139" bestFit="1" customWidth="1"/>
    <col min="10760" max="10760" width="9.875" style="139" customWidth="1"/>
    <col min="10761" max="10761" width="9.125" style="139"/>
    <col min="10762" max="10762" width="7" style="139" customWidth="1"/>
    <col min="10763" max="10765" width="5.625" style="139" bestFit="1" customWidth="1"/>
    <col min="10766" max="10766" width="6.75" style="139" customWidth="1"/>
    <col min="10767" max="11007" width="9.125" style="139"/>
    <col min="11008" max="11008" width="5.75" style="139" customWidth="1"/>
    <col min="11009" max="11009" width="6" style="139" customWidth="1"/>
    <col min="11010" max="11010" width="50.625" style="139" customWidth="1"/>
    <col min="11011" max="11011" width="7.875" style="139" customWidth="1"/>
    <col min="11012" max="11012" width="11.5" style="139" customWidth="1"/>
    <col min="11013" max="11013" width="6.875" style="139" bestFit="1" customWidth="1"/>
    <col min="11014" max="11014" width="6.875" style="139" customWidth="1"/>
    <col min="11015" max="11015" width="8.375" style="139" bestFit="1" customWidth="1"/>
    <col min="11016" max="11016" width="9.875" style="139" customWidth="1"/>
    <col min="11017" max="11017" width="9.125" style="139"/>
    <col min="11018" max="11018" width="7" style="139" customWidth="1"/>
    <col min="11019" max="11021" width="5.625" style="139" bestFit="1" customWidth="1"/>
    <col min="11022" max="11022" width="6.75" style="139" customWidth="1"/>
    <col min="11023" max="11263" width="9.125" style="139"/>
    <col min="11264" max="11264" width="5.75" style="139" customWidth="1"/>
    <col min="11265" max="11265" width="6" style="139" customWidth="1"/>
    <col min="11266" max="11266" width="50.625" style="139" customWidth="1"/>
    <col min="11267" max="11267" width="7.875" style="139" customWidth="1"/>
    <col min="11268" max="11268" width="11.5" style="139" customWidth="1"/>
    <col min="11269" max="11269" width="6.875" style="139" bestFit="1" customWidth="1"/>
    <col min="11270" max="11270" width="6.875" style="139" customWidth="1"/>
    <col min="11271" max="11271" width="8.375" style="139" bestFit="1" customWidth="1"/>
    <col min="11272" max="11272" width="9.875" style="139" customWidth="1"/>
    <col min="11273" max="11273" width="9.125" style="139"/>
    <col min="11274" max="11274" width="7" style="139" customWidth="1"/>
    <col min="11275" max="11277" width="5.625" style="139" bestFit="1" customWidth="1"/>
    <col min="11278" max="11278" width="6.75" style="139" customWidth="1"/>
    <col min="11279" max="11519" width="9.125" style="139"/>
    <col min="11520" max="11520" width="5.75" style="139" customWidth="1"/>
    <col min="11521" max="11521" width="6" style="139" customWidth="1"/>
    <col min="11522" max="11522" width="50.625" style="139" customWidth="1"/>
    <col min="11523" max="11523" width="7.875" style="139" customWidth="1"/>
    <col min="11524" max="11524" width="11.5" style="139" customWidth="1"/>
    <col min="11525" max="11525" width="6.875" style="139" bestFit="1" customWidth="1"/>
    <col min="11526" max="11526" width="6.875" style="139" customWidth="1"/>
    <col min="11527" max="11527" width="8.375" style="139" bestFit="1" customWidth="1"/>
    <col min="11528" max="11528" width="9.875" style="139" customWidth="1"/>
    <col min="11529" max="11529" width="9.125" style="139"/>
    <col min="11530" max="11530" width="7" style="139" customWidth="1"/>
    <col min="11531" max="11533" width="5.625" style="139" bestFit="1" customWidth="1"/>
    <col min="11534" max="11534" width="6.75" style="139" customWidth="1"/>
    <col min="11535" max="11775" width="9.125" style="139"/>
    <col min="11776" max="11776" width="5.75" style="139" customWidth="1"/>
    <col min="11777" max="11777" width="6" style="139" customWidth="1"/>
    <col min="11778" max="11778" width="50.625" style="139" customWidth="1"/>
    <col min="11779" max="11779" width="7.875" style="139" customWidth="1"/>
    <col min="11780" max="11780" width="11.5" style="139" customWidth="1"/>
    <col min="11781" max="11781" width="6.875" style="139" bestFit="1" customWidth="1"/>
    <col min="11782" max="11782" width="6.875" style="139" customWidth="1"/>
    <col min="11783" max="11783" width="8.375" style="139" bestFit="1" customWidth="1"/>
    <col min="11784" max="11784" width="9.875" style="139" customWidth="1"/>
    <col min="11785" max="11785" width="9.125" style="139"/>
    <col min="11786" max="11786" width="7" style="139" customWidth="1"/>
    <col min="11787" max="11789" width="5.625" style="139" bestFit="1" customWidth="1"/>
    <col min="11790" max="11790" width="6.75" style="139" customWidth="1"/>
    <col min="11791" max="12031" width="9.125" style="139"/>
    <col min="12032" max="12032" width="5.75" style="139" customWidth="1"/>
    <col min="12033" max="12033" width="6" style="139" customWidth="1"/>
    <col min="12034" max="12034" width="50.625" style="139" customWidth="1"/>
    <col min="12035" max="12035" width="7.875" style="139" customWidth="1"/>
    <col min="12036" max="12036" width="11.5" style="139" customWidth="1"/>
    <col min="12037" max="12037" width="6.875" style="139" bestFit="1" customWidth="1"/>
    <col min="12038" max="12038" width="6.875" style="139" customWidth="1"/>
    <col min="12039" max="12039" width="8.375" style="139" bestFit="1" customWidth="1"/>
    <col min="12040" max="12040" width="9.875" style="139" customWidth="1"/>
    <col min="12041" max="12041" width="9.125" style="139"/>
    <col min="12042" max="12042" width="7" style="139" customWidth="1"/>
    <col min="12043" max="12045" width="5.625" style="139" bestFit="1" customWidth="1"/>
    <col min="12046" max="12046" width="6.75" style="139" customWidth="1"/>
    <col min="12047" max="12287" width="9.125" style="139"/>
    <col min="12288" max="12288" width="5.75" style="139" customWidth="1"/>
    <col min="12289" max="12289" width="6" style="139" customWidth="1"/>
    <col min="12290" max="12290" width="50.625" style="139" customWidth="1"/>
    <col min="12291" max="12291" width="7.875" style="139" customWidth="1"/>
    <col min="12292" max="12292" width="11.5" style="139" customWidth="1"/>
    <col min="12293" max="12293" width="6.875" style="139" bestFit="1" customWidth="1"/>
    <col min="12294" max="12294" width="6.875" style="139" customWidth="1"/>
    <col min="12295" max="12295" width="8.375" style="139" bestFit="1" customWidth="1"/>
    <col min="12296" max="12296" width="9.875" style="139" customWidth="1"/>
    <col min="12297" max="12297" width="9.125" style="139"/>
    <col min="12298" max="12298" width="7" style="139" customWidth="1"/>
    <col min="12299" max="12301" width="5.625" style="139" bestFit="1" customWidth="1"/>
    <col min="12302" max="12302" width="6.75" style="139" customWidth="1"/>
    <col min="12303" max="12543" width="9.125" style="139"/>
    <col min="12544" max="12544" width="5.75" style="139" customWidth="1"/>
    <col min="12545" max="12545" width="6" style="139" customWidth="1"/>
    <col min="12546" max="12546" width="50.625" style="139" customWidth="1"/>
    <col min="12547" max="12547" width="7.875" style="139" customWidth="1"/>
    <col min="12548" max="12548" width="11.5" style="139" customWidth="1"/>
    <col min="12549" max="12549" width="6.875" style="139" bestFit="1" customWidth="1"/>
    <col min="12550" max="12550" width="6.875" style="139" customWidth="1"/>
    <col min="12551" max="12551" width="8.375" style="139" bestFit="1" customWidth="1"/>
    <col min="12552" max="12552" width="9.875" style="139" customWidth="1"/>
    <col min="12553" max="12553" width="9.125" style="139"/>
    <col min="12554" max="12554" width="7" style="139" customWidth="1"/>
    <col min="12555" max="12557" width="5.625" style="139" bestFit="1" customWidth="1"/>
    <col min="12558" max="12558" width="6.75" style="139" customWidth="1"/>
    <col min="12559" max="12799" width="9.125" style="139"/>
    <col min="12800" max="12800" width="5.75" style="139" customWidth="1"/>
    <col min="12801" max="12801" width="6" style="139" customWidth="1"/>
    <col min="12802" max="12802" width="50.625" style="139" customWidth="1"/>
    <col min="12803" max="12803" width="7.875" style="139" customWidth="1"/>
    <col min="12804" max="12804" width="11.5" style="139" customWidth="1"/>
    <col min="12805" max="12805" width="6.875" style="139" bestFit="1" customWidth="1"/>
    <col min="12806" max="12806" width="6.875" style="139" customWidth="1"/>
    <col min="12807" max="12807" width="8.375" style="139" bestFit="1" customWidth="1"/>
    <col min="12808" max="12808" width="9.875" style="139" customWidth="1"/>
    <col min="12809" max="12809" width="9.125" style="139"/>
    <col min="12810" max="12810" width="7" style="139" customWidth="1"/>
    <col min="12811" max="12813" width="5.625" style="139" bestFit="1" customWidth="1"/>
    <col min="12814" max="12814" width="6.75" style="139" customWidth="1"/>
    <col min="12815" max="13055" width="9.125" style="139"/>
    <col min="13056" max="13056" width="5.75" style="139" customWidth="1"/>
    <col min="13057" max="13057" width="6" style="139" customWidth="1"/>
    <col min="13058" max="13058" width="50.625" style="139" customWidth="1"/>
    <col min="13059" max="13059" width="7.875" style="139" customWidth="1"/>
    <col min="13060" max="13060" width="11.5" style="139" customWidth="1"/>
    <col min="13061" max="13061" width="6.875" style="139" bestFit="1" customWidth="1"/>
    <col min="13062" max="13062" width="6.875" style="139" customWidth="1"/>
    <col min="13063" max="13063" width="8.375" style="139" bestFit="1" customWidth="1"/>
    <col min="13064" max="13064" width="9.875" style="139" customWidth="1"/>
    <col min="13065" max="13065" width="9.125" style="139"/>
    <col min="13066" max="13066" width="7" style="139" customWidth="1"/>
    <col min="13067" max="13069" width="5.625" style="139" bestFit="1" customWidth="1"/>
    <col min="13070" max="13070" width="6.75" style="139" customWidth="1"/>
    <col min="13071" max="13311" width="9.125" style="139"/>
    <col min="13312" max="13312" width="5.75" style="139" customWidth="1"/>
    <col min="13313" max="13313" width="6" style="139" customWidth="1"/>
    <col min="13314" max="13314" width="50.625" style="139" customWidth="1"/>
    <col min="13315" max="13315" width="7.875" style="139" customWidth="1"/>
    <col min="13316" max="13316" width="11.5" style="139" customWidth="1"/>
    <col min="13317" max="13317" width="6.875" style="139" bestFit="1" customWidth="1"/>
    <col min="13318" max="13318" width="6.875" style="139" customWidth="1"/>
    <col min="13319" max="13319" width="8.375" style="139" bestFit="1" customWidth="1"/>
    <col min="13320" max="13320" width="9.875" style="139" customWidth="1"/>
    <col min="13321" max="13321" width="9.125" style="139"/>
    <col min="13322" max="13322" width="7" style="139" customWidth="1"/>
    <col min="13323" max="13325" width="5.625" style="139" bestFit="1" customWidth="1"/>
    <col min="13326" max="13326" width="6.75" style="139" customWidth="1"/>
    <col min="13327" max="13567" width="9.125" style="139"/>
    <col min="13568" max="13568" width="5.75" style="139" customWidth="1"/>
    <col min="13569" max="13569" width="6" style="139" customWidth="1"/>
    <col min="13570" max="13570" width="50.625" style="139" customWidth="1"/>
    <col min="13571" max="13571" width="7.875" style="139" customWidth="1"/>
    <col min="13572" max="13572" width="11.5" style="139" customWidth="1"/>
    <col min="13573" max="13573" width="6.875" style="139" bestFit="1" customWidth="1"/>
    <col min="13574" max="13574" width="6.875" style="139" customWidth="1"/>
    <col min="13575" max="13575" width="8.375" style="139" bestFit="1" customWidth="1"/>
    <col min="13576" max="13576" width="9.875" style="139" customWidth="1"/>
    <col min="13577" max="13577" width="9.125" style="139"/>
    <col min="13578" max="13578" width="7" style="139" customWidth="1"/>
    <col min="13579" max="13581" width="5.625" style="139" bestFit="1" customWidth="1"/>
    <col min="13582" max="13582" width="6.75" style="139" customWidth="1"/>
    <col min="13583" max="13823" width="9.125" style="139"/>
    <col min="13824" max="13824" width="5.75" style="139" customWidth="1"/>
    <col min="13825" max="13825" width="6" style="139" customWidth="1"/>
    <col min="13826" max="13826" width="50.625" style="139" customWidth="1"/>
    <col min="13827" max="13827" width="7.875" style="139" customWidth="1"/>
    <col min="13828" max="13828" width="11.5" style="139" customWidth="1"/>
    <col min="13829" max="13829" width="6.875" style="139" bestFit="1" customWidth="1"/>
    <col min="13830" max="13830" width="6.875" style="139" customWidth="1"/>
    <col min="13831" max="13831" width="8.375" style="139" bestFit="1" customWidth="1"/>
    <col min="13832" max="13832" width="9.875" style="139" customWidth="1"/>
    <col min="13833" max="13833" width="9.125" style="139"/>
    <col min="13834" max="13834" width="7" style="139" customWidth="1"/>
    <col min="13835" max="13837" width="5.625" style="139" bestFit="1" customWidth="1"/>
    <col min="13838" max="13838" width="6.75" style="139" customWidth="1"/>
    <col min="13839" max="14079" width="9.125" style="139"/>
    <col min="14080" max="14080" width="5.75" style="139" customWidth="1"/>
    <col min="14081" max="14081" width="6" style="139" customWidth="1"/>
    <col min="14082" max="14082" width="50.625" style="139" customWidth="1"/>
    <col min="14083" max="14083" width="7.875" style="139" customWidth="1"/>
    <col min="14084" max="14084" width="11.5" style="139" customWidth="1"/>
    <col min="14085" max="14085" width="6.875" style="139" bestFit="1" customWidth="1"/>
    <col min="14086" max="14086" width="6.875" style="139" customWidth="1"/>
    <col min="14087" max="14087" width="8.375" style="139" bestFit="1" customWidth="1"/>
    <col min="14088" max="14088" width="9.875" style="139" customWidth="1"/>
    <col min="14089" max="14089" width="9.125" style="139"/>
    <col min="14090" max="14090" width="7" style="139" customWidth="1"/>
    <col min="14091" max="14093" width="5.625" style="139" bestFit="1" customWidth="1"/>
    <col min="14094" max="14094" width="6.75" style="139" customWidth="1"/>
    <col min="14095" max="14335" width="9.125" style="139"/>
    <col min="14336" max="14336" width="5.75" style="139" customWidth="1"/>
    <col min="14337" max="14337" width="6" style="139" customWidth="1"/>
    <col min="14338" max="14338" width="50.625" style="139" customWidth="1"/>
    <col min="14339" max="14339" width="7.875" style="139" customWidth="1"/>
    <col min="14340" max="14340" width="11.5" style="139" customWidth="1"/>
    <col min="14341" max="14341" width="6.875" style="139" bestFit="1" customWidth="1"/>
    <col min="14342" max="14342" width="6.875" style="139" customWidth="1"/>
    <col min="14343" max="14343" width="8.375" style="139" bestFit="1" customWidth="1"/>
    <col min="14344" max="14344" width="9.875" style="139" customWidth="1"/>
    <col min="14345" max="14345" width="9.125" style="139"/>
    <col min="14346" max="14346" width="7" style="139" customWidth="1"/>
    <col min="14347" max="14349" width="5.625" style="139" bestFit="1" customWidth="1"/>
    <col min="14350" max="14350" width="6.75" style="139" customWidth="1"/>
    <col min="14351" max="14591" width="9.125" style="139"/>
    <col min="14592" max="14592" width="5.75" style="139" customWidth="1"/>
    <col min="14593" max="14593" width="6" style="139" customWidth="1"/>
    <col min="14594" max="14594" width="50.625" style="139" customWidth="1"/>
    <col min="14595" max="14595" width="7.875" style="139" customWidth="1"/>
    <col min="14596" max="14596" width="11.5" style="139" customWidth="1"/>
    <col min="14597" max="14597" width="6.875" style="139" bestFit="1" customWidth="1"/>
    <col min="14598" max="14598" width="6.875" style="139" customWidth="1"/>
    <col min="14599" max="14599" width="8.375" style="139" bestFit="1" customWidth="1"/>
    <col min="14600" max="14600" width="9.875" style="139" customWidth="1"/>
    <col min="14601" max="14601" width="9.125" style="139"/>
    <col min="14602" max="14602" width="7" style="139" customWidth="1"/>
    <col min="14603" max="14605" width="5.625" style="139" bestFit="1" customWidth="1"/>
    <col min="14606" max="14606" width="6.75" style="139" customWidth="1"/>
    <col min="14607" max="14847" width="9.125" style="139"/>
    <col min="14848" max="14848" width="5.75" style="139" customWidth="1"/>
    <col min="14849" max="14849" width="6" style="139" customWidth="1"/>
    <col min="14850" max="14850" width="50.625" style="139" customWidth="1"/>
    <col min="14851" max="14851" width="7.875" style="139" customWidth="1"/>
    <col min="14852" max="14852" width="11.5" style="139" customWidth="1"/>
    <col min="14853" max="14853" width="6.875" style="139" bestFit="1" customWidth="1"/>
    <col min="14854" max="14854" width="6.875" style="139" customWidth="1"/>
    <col min="14855" max="14855" width="8.375" style="139" bestFit="1" customWidth="1"/>
    <col min="14856" max="14856" width="9.875" style="139" customWidth="1"/>
    <col min="14857" max="14857" width="9.125" style="139"/>
    <col min="14858" max="14858" width="7" style="139" customWidth="1"/>
    <col min="14859" max="14861" width="5.625" style="139" bestFit="1" customWidth="1"/>
    <col min="14862" max="14862" width="6.75" style="139" customWidth="1"/>
    <col min="14863" max="15103" width="9.125" style="139"/>
    <col min="15104" max="15104" width="5.75" style="139" customWidth="1"/>
    <col min="15105" max="15105" width="6" style="139" customWidth="1"/>
    <col min="15106" max="15106" width="50.625" style="139" customWidth="1"/>
    <col min="15107" max="15107" width="7.875" style="139" customWidth="1"/>
    <col min="15108" max="15108" width="11.5" style="139" customWidth="1"/>
    <col min="15109" max="15109" width="6.875" style="139" bestFit="1" customWidth="1"/>
    <col min="15110" max="15110" width="6.875" style="139" customWidth="1"/>
    <col min="15111" max="15111" width="8.375" style="139" bestFit="1" customWidth="1"/>
    <col min="15112" max="15112" width="9.875" style="139" customWidth="1"/>
    <col min="15113" max="15113" width="9.125" style="139"/>
    <col min="15114" max="15114" width="7" style="139" customWidth="1"/>
    <col min="15115" max="15117" width="5.625" style="139" bestFit="1" customWidth="1"/>
    <col min="15118" max="15118" width="6.75" style="139" customWidth="1"/>
    <col min="15119" max="15359" width="9.125" style="139"/>
    <col min="15360" max="15360" width="5.75" style="139" customWidth="1"/>
    <col min="15361" max="15361" width="6" style="139" customWidth="1"/>
    <col min="15362" max="15362" width="50.625" style="139" customWidth="1"/>
    <col min="15363" max="15363" width="7.875" style="139" customWidth="1"/>
    <col min="15364" max="15364" width="11.5" style="139" customWidth="1"/>
    <col min="15365" max="15365" width="6.875" style="139" bestFit="1" customWidth="1"/>
    <col min="15366" max="15366" width="6.875" style="139" customWidth="1"/>
    <col min="15367" max="15367" width="8.375" style="139" bestFit="1" customWidth="1"/>
    <col min="15368" max="15368" width="9.875" style="139" customWidth="1"/>
    <col min="15369" max="15369" width="9.125" style="139"/>
    <col min="15370" max="15370" width="7" style="139" customWidth="1"/>
    <col min="15371" max="15373" width="5.625" style="139" bestFit="1" customWidth="1"/>
    <col min="15374" max="15374" width="6.75" style="139" customWidth="1"/>
    <col min="15375" max="15615" width="9.125" style="139"/>
    <col min="15616" max="15616" width="5.75" style="139" customWidth="1"/>
    <col min="15617" max="15617" width="6" style="139" customWidth="1"/>
    <col min="15618" max="15618" width="50.625" style="139" customWidth="1"/>
    <col min="15619" max="15619" width="7.875" style="139" customWidth="1"/>
    <col min="15620" max="15620" width="11.5" style="139" customWidth="1"/>
    <col min="15621" max="15621" width="6.875" style="139" bestFit="1" customWidth="1"/>
    <col min="15622" max="15622" width="6.875" style="139" customWidth="1"/>
    <col min="15623" max="15623" width="8.375" style="139" bestFit="1" customWidth="1"/>
    <col min="15624" max="15624" width="9.875" style="139" customWidth="1"/>
    <col min="15625" max="15625" width="9.125" style="139"/>
    <col min="15626" max="15626" width="7" style="139" customWidth="1"/>
    <col min="15627" max="15629" width="5.625" style="139" bestFit="1" customWidth="1"/>
    <col min="15630" max="15630" width="6.75" style="139" customWidth="1"/>
    <col min="15631" max="15871" width="9.125" style="139"/>
    <col min="15872" max="15872" width="5.75" style="139" customWidth="1"/>
    <col min="15873" max="15873" width="6" style="139" customWidth="1"/>
    <col min="15874" max="15874" width="50.625" style="139" customWidth="1"/>
    <col min="15875" max="15875" width="7.875" style="139" customWidth="1"/>
    <col min="15876" max="15876" width="11.5" style="139" customWidth="1"/>
    <col min="15877" max="15877" width="6.875" style="139" bestFit="1" customWidth="1"/>
    <col min="15878" max="15878" width="6.875" style="139" customWidth="1"/>
    <col min="15879" max="15879" width="8.375" style="139" bestFit="1" customWidth="1"/>
    <col min="15880" max="15880" width="9.875" style="139" customWidth="1"/>
    <col min="15881" max="15881" width="9.125" style="139"/>
    <col min="15882" max="15882" width="7" style="139" customWidth="1"/>
    <col min="15883" max="15885" width="5.625" style="139" bestFit="1" customWidth="1"/>
    <col min="15886" max="15886" width="6.75" style="139" customWidth="1"/>
    <col min="15887" max="16127" width="9.125" style="139"/>
    <col min="16128" max="16128" width="5.75" style="139" customWidth="1"/>
    <col min="16129" max="16129" width="6" style="139" customWidth="1"/>
    <col min="16130" max="16130" width="50.625" style="139" customWidth="1"/>
    <col min="16131" max="16131" width="7.875" style="139" customWidth="1"/>
    <col min="16132" max="16132" width="11.5" style="139" customWidth="1"/>
    <col min="16133" max="16133" width="6.875" style="139" bestFit="1" customWidth="1"/>
    <col min="16134" max="16134" width="6.875" style="139" customWidth="1"/>
    <col min="16135" max="16135" width="8.375" style="139" bestFit="1" customWidth="1"/>
    <col min="16136" max="16136" width="9.875" style="139" customWidth="1"/>
    <col min="16137" max="16137" width="9.125" style="139"/>
    <col min="16138" max="16138" width="7" style="139" customWidth="1"/>
    <col min="16139" max="16141" width="5.625" style="139" bestFit="1" customWidth="1"/>
    <col min="16142" max="16142" width="6.75" style="139" customWidth="1"/>
    <col min="16143" max="16384" width="9.125" style="139"/>
  </cols>
  <sheetData>
    <row r="1" spans="1:15" ht="26.25">
      <c r="A1" s="673" t="s">
        <v>37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268"/>
    </row>
    <row r="2" spans="1:15" ht="26.25">
      <c r="A2" s="674" t="s">
        <v>74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269"/>
    </row>
    <row r="3" spans="1:15" ht="26.25">
      <c r="A3" s="734" t="s">
        <v>82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269"/>
    </row>
    <row r="4" spans="1:15" ht="30.75" customHeight="1">
      <c r="A4" s="676" t="s">
        <v>34</v>
      </c>
      <c r="B4" s="735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</row>
    <row r="5" spans="1:15" ht="20.100000000000001" customHeight="1">
      <c r="A5" s="140"/>
      <c r="B5" s="141"/>
      <c r="C5" s="141"/>
      <c r="D5" s="141"/>
      <c r="E5" s="270"/>
      <c r="F5" s="142">
        <v>4</v>
      </c>
      <c r="G5" s="143" t="s">
        <v>39</v>
      </c>
      <c r="H5" s="141"/>
      <c r="I5" s="141"/>
      <c r="J5" s="141"/>
      <c r="K5" s="141"/>
      <c r="L5" s="141"/>
      <c r="M5" s="141"/>
      <c r="N5" s="141"/>
    </row>
    <row r="6" spans="1:15" ht="20.100000000000001" customHeight="1">
      <c r="A6" s="140"/>
      <c r="B6" s="141"/>
      <c r="C6" s="141"/>
      <c r="D6" s="141"/>
      <c r="E6" s="144"/>
      <c r="F6" s="142">
        <v>3</v>
      </c>
      <c r="G6" s="143" t="s">
        <v>40</v>
      </c>
      <c r="H6" s="141"/>
      <c r="I6" s="141"/>
      <c r="J6" s="141"/>
      <c r="K6" s="141"/>
      <c r="L6" s="141"/>
      <c r="M6" s="141"/>
      <c r="N6" s="141"/>
    </row>
    <row r="7" spans="1:15" ht="20.100000000000001" customHeight="1">
      <c r="A7" s="140"/>
      <c r="B7" s="141"/>
      <c r="C7" s="141"/>
      <c r="D7" s="141"/>
      <c r="E7" s="146"/>
      <c r="F7" s="147" t="s">
        <v>41</v>
      </c>
      <c r="G7" s="148" t="s">
        <v>42</v>
      </c>
      <c r="H7" s="141"/>
      <c r="I7" s="141"/>
      <c r="J7" s="141"/>
      <c r="K7" s="141"/>
      <c r="L7" s="141"/>
      <c r="M7" s="141"/>
      <c r="N7" s="141"/>
    </row>
    <row r="8" spans="1:15" ht="20.100000000000001" customHeight="1">
      <c r="A8" s="140"/>
      <c r="B8" s="141"/>
      <c r="C8" s="141"/>
      <c r="D8" s="141"/>
      <c r="E8" s="146"/>
      <c r="F8" s="147" t="s">
        <v>43</v>
      </c>
      <c r="G8" s="143" t="s">
        <v>44</v>
      </c>
      <c r="H8" s="141"/>
      <c r="I8" s="141"/>
      <c r="J8" s="141"/>
      <c r="K8" s="141"/>
      <c r="L8" s="141"/>
      <c r="M8" s="141"/>
      <c r="N8" s="141"/>
    </row>
    <row r="9" spans="1:15" ht="12" customHeight="1"/>
    <row r="10" spans="1:15" s="152" customFormat="1" ht="64.5" customHeight="1">
      <c r="A10" s="667" t="s">
        <v>60</v>
      </c>
      <c r="B10" s="669" t="s">
        <v>8</v>
      </c>
      <c r="C10" s="654" t="s">
        <v>75</v>
      </c>
      <c r="D10" s="656"/>
      <c r="E10" s="736" t="s">
        <v>46</v>
      </c>
      <c r="F10" s="738" t="s">
        <v>83</v>
      </c>
      <c r="G10" s="655"/>
      <c r="H10" s="655"/>
      <c r="I10" s="656"/>
      <c r="J10" s="739" t="s">
        <v>84</v>
      </c>
      <c r="K10" s="740"/>
      <c r="L10" s="740"/>
      <c r="M10" s="740"/>
      <c r="N10" s="738"/>
    </row>
    <row r="11" spans="1:15" s="152" customFormat="1" ht="37.5" customHeight="1">
      <c r="A11" s="668"/>
      <c r="B11" s="670"/>
      <c r="C11" s="153" t="s">
        <v>47</v>
      </c>
      <c r="D11" s="154" t="s">
        <v>12</v>
      </c>
      <c r="E11" s="737"/>
      <c r="F11" s="271" t="s">
        <v>38</v>
      </c>
      <c r="G11" s="156" t="s">
        <v>48</v>
      </c>
      <c r="H11" s="156" t="s">
        <v>49</v>
      </c>
      <c r="I11" s="157" t="s">
        <v>50</v>
      </c>
      <c r="J11" s="158">
        <v>1</v>
      </c>
      <c r="K11" s="159">
        <v>2</v>
      </c>
      <c r="L11" s="159">
        <v>3</v>
      </c>
      <c r="M11" s="159">
        <v>4</v>
      </c>
      <c r="N11" s="159">
        <v>5</v>
      </c>
    </row>
    <row r="12" spans="1:15" s="160" customFormat="1" ht="24" customHeight="1">
      <c r="A12" s="660" t="s">
        <v>51</v>
      </c>
      <c r="B12" s="661"/>
      <c r="C12" s="661"/>
      <c r="D12" s="661"/>
      <c r="E12" s="593">
        <f>SUM(E13:E17)</f>
        <v>0</v>
      </c>
      <c r="F12" s="594"/>
      <c r="G12" s="577"/>
      <c r="H12" s="577"/>
      <c r="I12" s="595">
        <f>SUM(I13:I17)</f>
        <v>0</v>
      </c>
      <c r="J12" s="572"/>
      <c r="K12" s="573"/>
      <c r="L12" s="573"/>
      <c r="M12" s="573"/>
      <c r="N12" s="573"/>
    </row>
    <row r="13" spans="1:15" s="277" customFormat="1" ht="24" customHeight="1">
      <c r="A13" s="272"/>
      <c r="B13" s="162"/>
      <c r="C13" s="163"/>
      <c r="D13" s="164"/>
      <c r="E13" s="194"/>
      <c r="F13" s="273"/>
      <c r="G13" s="274"/>
      <c r="H13" s="274"/>
      <c r="I13" s="267">
        <f>E13*H13/100</f>
        <v>0</v>
      </c>
      <c r="J13" s="275"/>
      <c r="K13" s="276"/>
      <c r="L13" s="276"/>
      <c r="M13" s="276"/>
      <c r="N13" s="276"/>
    </row>
    <row r="14" spans="1:15" s="277" customFormat="1" ht="24" customHeight="1">
      <c r="A14" s="272"/>
      <c r="B14" s="162"/>
      <c r="C14" s="163"/>
      <c r="D14" s="164"/>
      <c r="E14" s="194"/>
      <c r="F14" s="273"/>
      <c r="G14" s="274"/>
      <c r="H14" s="274"/>
      <c r="I14" s="199">
        <f t="shared" ref="I14:I17" si="0">E14*H14/100</f>
        <v>0</v>
      </c>
      <c r="J14" s="275"/>
      <c r="K14" s="276"/>
      <c r="L14" s="276"/>
      <c r="M14" s="276"/>
      <c r="N14" s="276"/>
    </row>
    <row r="15" spans="1:15" s="277" customFormat="1" ht="22.5" customHeight="1">
      <c r="A15" s="272"/>
      <c r="B15" s="162"/>
      <c r="C15" s="163"/>
      <c r="D15" s="164"/>
      <c r="E15" s="194"/>
      <c r="F15" s="273"/>
      <c r="G15" s="274"/>
      <c r="H15" s="274"/>
      <c r="I15" s="199">
        <f t="shared" si="0"/>
        <v>0</v>
      </c>
      <c r="J15" s="275"/>
      <c r="K15" s="276"/>
      <c r="L15" s="276"/>
      <c r="M15" s="276"/>
      <c r="N15" s="276"/>
    </row>
    <row r="16" spans="1:15" s="172" customFormat="1">
      <c r="A16" s="278"/>
      <c r="B16" s="174"/>
      <c r="C16" s="175"/>
      <c r="D16" s="176"/>
      <c r="E16" s="194"/>
      <c r="F16" s="273"/>
      <c r="G16" s="274"/>
      <c r="H16" s="274"/>
      <c r="I16" s="199">
        <f t="shared" si="0"/>
        <v>0</v>
      </c>
      <c r="J16" s="179"/>
      <c r="K16" s="181"/>
      <c r="L16" s="181"/>
      <c r="M16" s="181"/>
      <c r="N16" s="181"/>
    </row>
    <row r="17" spans="1:14" s="172" customFormat="1" ht="24" customHeight="1">
      <c r="A17" s="279"/>
      <c r="B17" s="174"/>
      <c r="C17" s="175"/>
      <c r="D17" s="176"/>
      <c r="E17" s="198"/>
      <c r="F17" s="280"/>
      <c r="G17" s="274"/>
      <c r="H17" s="274"/>
      <c r="I17" s="207">
        <f t="shared" si="0"/>
        <v>0</v>
      </c>
      <c r="J17" s="179"/>
      <c r="K17" s="181"/>
      <c r="L17" s="181"/>
      <c r="M17" s="181"/>
      <c r="N17" s="181"/>
    </row>
    <row r="18" spans="1:14" s="185" customFormat="1" ht="24" customHeight="1">
      <c r="A18" s="660" t="s">
        <v>56</v>
      </c>
      <c r="B18" s="661"/>
      <c r="C18" s="661"/>
      <c r="D18" s="661"/>
      <c r="E18" s="593">
        <f>SUM(E19:E23)</f>
        <v>0</v>
      </c>
      <c r="F18" s="596"/>
      <c r="G18" s="597"/>
      <c r="H18" s="597"/>
      <c r="I18" s="595">
        <f>SUM(I19:I23)</f>
        <v>0</v>
      </c>
      <c r="J18" s="598"/>
      <c r="K18" s="599"/>
      <c r="L18" s="599"/>
      <c r="M18" s="599"/>
      <c r="N18" s="599"/>
    </row>
    <row r="19" spans="1:14" s="172" customFormat="1">
      <c r="A19" s="281"/>
      <c r="B19" s="186"/>
      <c r="C19" s="187"/>
      <c r="D19" s="188"/>
      <c r="E19" s="189"/>
      <c r="F19" s="571"/>
      <c r="G19" s="190"/>
      <c r="H19" s="190"/>
      <c r="I19" s="267">
        <f>E19*H19/100</f>
        <v>0</v>
      </c>
      <c r="J19" s="282"/>
      <c r="K19" s="283"/>
      <c r="L19" s="283"/>
      <c r="M19" s="283"/>
      <c r="N19" s="191"/>
    </row>
    <row r="20" spans="1:14" s="172" customFormat="1">
      <c r="A20" s="278"/>
      <c r="B20" s="162"/>
      <c r="C20" s="192"/>
      <c r="D20" s="193"/>
      <c r="E20" s="194"/>
      <c r="F20" s="286"/>
      <c r="G20" s="524"/>
      <c r="H20" s="524"/>
      <c r="I20" s="199">
        <f t="shared" ref="I20:I23" si="1">E20*H20/100</f>
        <v>0</v>
      </c>
      <c r="J20" s="525"/>
      <c r="K20" s="283"/>
      <c r="L20" s="283"/>
      <c r="M20" s="283"/>
      <c r="N20" s="196"/>
    </row>
    <row r="21" spans="1:14" s="172" customFormat="1">
      <c r="A21" s="279"/>
      <c r="B21" s="174"/>
      <c r="C21" s="175"/>
      <c r="D21" s="197"/>
      <c r="E21" s="198"/>
      <c r="F21" s="284"/>
      <c r="G21" s="285"/>
      <c r="H21" s="285"/>
      <c r="I21" s="199">
        <f t="shared" si="1"/>
        <v>0</v>
      </c>
      <c r="J21" s="200"/>
      <c r="K21" s="201"/>
      <c r="L21" s="201"/>
      <c r="M21" s="283"/>
      <c r="N21" s="283"/>
    </row>
    <row r="22" spans="1:14" s="183" customFormat="1">
      <c r="A22" s="278"/>
      <c r="B22" s="162"/>
      <c r="C22" s="192"/>
      <c r="D22" s="193"/>
      <c r="E22" s="194"/>
      <c r="F22" s="286"/>
      <c r="G22" s="285"/>
      <c r="H22" s="285"/>
      <c r="I22" s="199">
        <f t="shared" si="1"/>
        <v>0</v>
      </c>
      <c r="J22" s="195"/>
      <c r="K22" s="287"/>
      <c r="L22" s="287"/>
      <c r="M22" s="287"/>
      <c r="N22" s="287"/>
    </row>
    <row r="23" spans="1:14" s="172" customFormat="1">
      <c r="A23" s="288"/>
      <c r="B23" s="203"/>
      <c r="C23" s="204"/>
      <c r="D23" s="205"/>
      <c r="E23" s="289"/>
      <c r="F23" s="290"/>
      <c r="G23" s="291"/>
      <c r="H23" s="291"/>
      <c r="I23" s="207">
        <f t="shared" si="1"/>
        <v>0</v>
      </c>
      <c r="J23" s="292"/>
      <c r="K23" s="293"/>
      <c r="L23" s="293"/>
      <c r="M23" s="293"/>
      <c r="N23" s="294"/>
    </row>
    <row r="24" spans="1:14" s="185" customFormat="1">
      <c r="A24" s="665" t="s">
        <v>57</v>
      </c>
      <c r="B24" s="666"/>
      <c r="C24" s="666"/>
      <c r="D24" s="666"/>
      <c r="E24" s="593">
        <f>SUM(E25:E29)</f>
        <v>0</v>
      </c>
      <c r="F24" s="575"/>
      <c r="G24" s="586"/>
      <c r="H24" s="586"/>
      <c r="I24" s="600">
        <f>I25+I27+I28+I29</f>
        <v>0</v>
      </c>
      <c r="J24" s="588"/>
      <c r="K24" s="599"/>
      <c r="L24" s="599"/>
      <c r="M24" s="599"/>
      <c r="N24" s="599"/>
    </row>
    <row r="25" spans="1:14">
      <c r="A25" s="279"/>
      <c r="B25" s="208"/>
      <c r="C25" s="209"/>
      <c r="D25" s="236"/>
      <c r="E25" s="238"/>
      <c r="F25" s="295"/>
      <c r="G25" s="214"/>
      <c r="H25" s="214"/>
      <c r="I25" s="267">
        <f>E25*H25/100</f>
        <v>0</v>
      </c>
      <c r="J25" s="296"/>
      <c r="K25" s="297"/>
      <c r="L25" s="297"/>
      <c r="M25" s="297"/>
      <c r="N25" s="297"/>
    </row>
    <row r="26" spans="1:14">
      <c r="A26" s="279"/>
      <c r="B26" s="208"/>
      <c r="C26" s="209"/>
      <c r="D26" s="236"/>
      <c r="E26" s="238"/>
      <c r="F26" s="295"/>
      <c r="G26" s="214"/>
      <c r="H26" s="214"/>
      <c r="I26" s="199">
        <f t="shared" ref="I26:I29" si="2">E26*H26/100</f>
        <v>0</v>
      </c>
      <c r="J26" s="296"/>
      <c r="K26" s="297"/>
      <c r="L26" s="297"/>
      <c r="M26" s="297"/>
      <c r="N26" s="297"/>
    </row>
    <row r="27" spans="1:14">
      <c r="A27" s="279"/>
      <c r="B27" s="174"/>
      <c r="C27" s="175"/>
      <c r="D27" s="176"/>
      <c r="E27" s="218"/>
      <c r="F27" s="295"/>
      <c r="G27" s="214"/>
      <c r="H27" s="214"/>
      <c r="I27" s="199">
        <f t="shared" si="2"/>
        <v>0</v>
      </c>
      <c r="J27" s="200"/>
      <c r="K27" s="201"/>
      <c r="L27" s="201"/>
      <c r="M27" s="201"/>
      <c r="N27" s="201"/>
    </row>
    <row r="28" spans="1:14">
      <c r="A28" s="279"/>
      <c r="B28" s="174"/>
      <c r="C28" s="175"/>
      <c r="D28" s="176"/>
      <c r="E28" s="218"/>
      <c r="F28" s="298"/>
      <c r="G28" s="214"/>
      <c r="H28" s="214"/>
      <c r="I28" s="199">
        <f t="shared" si="2"/>
        <v>0</v>
      </c>
      <c r="J28" s="299"/>
      <c r="K28" s="283"/>
      <c r="L28" s="283"/>
      <c r="M28" s="283"/>
      <c r="N28" s="283"/>
    </row>
    <row r="29" spans="1:14">
      <c r="A29" s="288"/>
      <c r="B29" s="203"/>
      <c r="C29" s="204"/>
      <c r="D29" s="226"/>
      <c r="E29" s="227"/>
      <c r="F29" s="526"/>
      <c r="G29" s="231"/>
      <c r="H29" s="231"/>
      <c r="I29" s="207">
        <f t="shared" si="2"/>
        <v>0</v>
      </c>
      <c r="J29" s="527"/>
      <c r="K29" s="528"/>
      <c r="L29" s="528"/>
      <c r="M29" s="528"/>
      <c r="N29" s="529"/>
    </row>
    <row r="30" spans="1:14" s="185" customFormat="1" ht="24" customHeight="1">
      <c r="A30" s="732" t="s">
        <v>59</v>
      </c>
      <c r="B30" s="732"/>
      <c r="C30" s="732"/>
      <c r="D30" s="733"/>
      <c r="E30" s="601">
        <f>SUM(E31:E35)</f>
        <v>0</v>
      </c>
      <c r="F30" s="602"/>
      <c r="G30" s="603"/>
      <c r="H30" s="604"/>
      <c r="I30" s="605">
        <f>SUM(I31:I35)</f>
        <v>0</v>
      </c>
      <c r="J30" s="606"/>
      <c r="K30" s="607"/>
      <c r="L30" s="607"/>
      <c r="M30" s="607"/>
      <c r="N30" s="607"/>
    </row>
    <row r="31" spans="1:14">
      <c r="A31" s="300"/>
      <c r="B31" s="301"/>
      <c r="C31" s="175"/>
      <c r="D31" s="176"/>
      <c r="E31" s="218"/>
      <c r="F31" s="302"/>
      <c r="G31" s="303"/>
      <c r="H31" s="303"/>
      <c r="I31" s="267">
        <f>E31*H31/100</f>
        <v>0</v>
      </c>
      <c r="J31" s="304"/>
      <c r="K31" s="283"/>
      <c r="L31" s="283"/>
      <c r="M31" s="283"/>
      <c r="N31" s="191"/>
    </row>
    <row r="32" spans="1:14">
      <c r="A32" s="300"/>
      <c r="B32" s="301"/>
      <c r="C32" s="175"/>
      <c r="D32" s="176"/>
      <c r="E32" s="218"/>
      <c r="F32" s="302"/>
      <c r="G32" s="303"/>
      <c r="H32" s="303"/>
      <c r="I32" s="199">
        <f t="shared" ref="I32:I35" si="3">E32*H32/100</f>
        <v>0</v>
      </c>
      <c r="J32" s="304"/>
      <c r="K32" s="283"/>
      <c r="L32" s="283"/>
      <c r="M32" s="283"/>
      <c r="N32" s="196"/>
    </row>
    <row r="33" spans="1:14">
      <c r="A33" s="300"/>
      <c r="B33" s="301"/>
      <c r="C33" s="175"/>
      <c r="D33" s="176"/>
      <c r="E33" s="218"/>
      <c r="F33" s="305"/>
      <c r="G33" s="303"/>
      <c r="H33" s="303"/>
      <c r="I33" s="199">
        <f t="shared" si="3"/>
        <v>0</v>
      </c>
      <c r="J33" s="304"/>
      <c r="K33" s="283"/>
      <c r="L33" s="283"/>
      <c r="M33" s="283"/>
      <c r="N33" s="283"/>
    </row>
    <row r="34" spans="1:14">
      <c r="A34" s="279"/>
      <c r="B34" s="306"/>
      <c r="C34" s="307"/>
      <c r="D34" s="308"/>
      <c r="E34" s="218"/>
      <c r="F34" s="302"/>
      <c r="G34" s="309"/>
      <c r="H34" s="309"/>
      <c r="I34" s="199">
        <f t="shared" si="3"/>
        <v>0</v>
      </c>
      <c r="J34" s="304"/>
      <c r="K34" s="283"/>
      <c r="L34" s="283"/>
      <c r="M34" s="283"/>
      <c r="N34" s="196"/>
    </row>
    <row r="35" spans="1:14">
      <c r="A35" s="288"/>
      <c r="B35" s="310"/>
      <c r="C35" s="204"/>
      <c r="D35" s="205"/>
      <c r="E35" s="227"/>
      <c r="F35" s="311"/>
      <c r="G35" s="312"/>
      <c r="H35" s="312"/>
      <c r="I35" s="207">
        <f t="shared" si="3"/>
        <v>0</v>
      </c>
      <c r="J35" s="313"/>
      <c r="K35" s="266"/>
      <c r="L35" s="266"/>
      <c r="M35" s="266"/>
      <c r="N35" s="266"/>
    </row>
    <row r="36" spans="1:14" s="254" customFormat="1" ht="20.100000000000001" customHeight="1">
      <c r="J36" s="255"/>
      <c r="K36" s="255"/>
      <c r="L36" s="255"/>
      <c r="M36" s="255"/>
      <c r="N36" s="255"/>
    </row>
    <row r="37" spans="1:14" s="257" customFormat="1" ht="18.75">
      <c r="J37" s="256"/>
      <c r="K37" s="256"/>
      <c r="L37" s="256"/>
      <c r="M37" s="256"/>
      <c r="N37" s="256"/>
    </row>
    <row r="38" spans="1:14" s="257" customFormat="1" ht="18.75">
      <c r="J38" s="256"/>
      <c r="K38" s="256"/>
      <c r="L38" s="256"/>
      <c r="M38" s="256"/>
      <c r="N38" s="256"/>
    </row>
    <row r="39" spans="1:14" s="257" customFormat="1" ht="24" customHeight="1">
      <c r="J39" s="256"/>
      <c r="K39" s="256"/>
      <c r="L39" s="256"/>
      <c r="M39" s="256"/>
      <c r="N39" s="256"/>
    </row>
    <row r="40" spans="1:14" s="257" customFormat="1" ht="19.5" customHeight="1">
      <c r="J40" s="256"/>
      <c r="K40" s="256"/>
      <c r="L40" s="256"/>
      <c r="M40" s="256"/>
      <c r="N40" s="256"/>
    </row>
    <row r="41" spans="1:14" s="257" customFormat="1" ht="18.75">
      <c r="J41" s="256"/>
      <c r="K41" s="256"/>
      <c r="L41" s="256"/>
      <c r="M41" s="256"/>
      <c r="N41" s="256"/>
    </row>
    <row r="42" spans="1:14" s="257" customFormat="1" ht="18.75">
      <c r="J42" s="256"/>
      <c r="K42" s="256"/>
      <c r="L42" s="256"/>
      <c r="M42" s="256"/>
      <c r="N42" s="256"/>
    </row>
    <row r="43" spans="1:14" s="257" customFormat="1" ht="18.75">
      <c r="J43" s="256"/>
      <c r="K43" s="256"/>
      <c r="L43" s="256"/>
      <c r="M43" s="256"/>
      <c r="N43" s="256"/>
    </row>
    <row r="44" spans="1:14" s="257" customFormat="1" ht="18.75">
      <c r="J44" s="256"/>
      <c r="K44" s="256"/>
      <c r="L44" s="256"/>
      <c r="M44" s="256"/>
      <c r="N44" s="256"/>
    </row>
    <row r="45" spans="1:14" s="254" customFormat="1" ht="20.100000000000001" customHeight="1">
      <c r="J45" s="255"/>
      <c r="K45" s="255"/>
      <c r="L45" s="255"/>
      <c r="M45" s="255"/>
      <c r="N45" s="255"/>
    </row>
    <row r="46" spans="1:14" s="257" customFormat="1" ht="19.5" customHeight="1">
      <c r="J46" s="256"/>
      <c r="K46" s="256"/>
      <c r="L46" s="256"/>
      <c r="M46" s="256"/>
      <c r="N46" s="256"/>
    </row>
    <row r="47" spans="1:14" s="257" customFormat="1" ht="18.75">
      <c r="J47" s="256"/>
      <c r="K47" s="256"/>
      <c r="L47" s="256"/>
      <c r="M47" s="256"/>
      <c r="N47" s="256"/>
    </row>
    <row r="48" spans="1:14" s="257" customFormat="1" ht="18.75">
      <c r="J48" s="256"/>
      <c r="K48" s="256"/>
      <c r="L48" s="256"/>
      <c r="M48" s="256"/>
      <c r="N48" s="256"/>
    </row>
    <row r="49" spans="10:14" s="257" customFormat="1" ht="18.75">
      <c r="J49" s="256"/>
      <c r="K49" s="256"/>
      <c r="L49" s="256"/>
      <c r="M49" s="256"/>
      <c r="N49" s="256"/>
    </row>
    <row r="50" spans="10:14" s="257" customFormat="1" ht="18.75">
      <c r="J50" s="256"/>
      <c r="K50" s="256"/>
      <c r="L50" s="256"/>
      <c r="M50" s="256"/>
      <c r="N50" s="256"/>
    </row>
    <row r="51" spans="10:14" s="254" customFormat="1" ht="24" customHeight="1">
      <c r="J51" s="255"/>
      <c r="K51" s="255"/>
      <c r="L51" s="255"/>
      <c r="M51" s="255"/>
      <c r="N51" s="255"/>
    </row>
    <row r="52" spans="10:14" s="259" customFormat="1" ht="21" customHeight="1">
      <c r="J52" s="258"/>
      <c r="K52" s="258"/>
      <c r="L52" s="258"/>
      <c r="M52" s="258"/>
      <c r="N52" s="258"/>
    </row>
    <row r="53" spans="10:14" s="254" customFormat="1" ht="20.100000000000001" customHeight="1">
      <c r="J53" s="255"/>
      <c r="K53" s="255"/>
      <c r="L53" s="255"/>
      <c r="M53" s="255"/>
      <c r="N53" s="255"/>
    </row>
    <row r="54" spans="10:14" s="254" customFormat="1" ht="20.100000000000001" customHeight="1">
      <c r="J54" s="255"/>
      <c r="K54" s="255"/>
      <c r="L54" s="255"/>
      <c r="M54" s="255"/>
      <c r="N54" s="255"/>
    </row>
    <row r="55" spans="10:14" s="257" customFormat="1" ht="18.75">
      <c r="J55" s="256"/>
      <c r="K55" s="256"/>
      <c r="L55" s="256"/>
      <c r="M55" s="256"/>
      <c r="N55" s="256"/>
    </row>
    <row r="56" spans="10:14" s="257" customFormat="1" ht="18.75">
      <c r="J56" s="256"/>
      <c r="K56" s="256"/>
      <c r="L56" s="256"/>
      <c r="M56" s="256"/>
      <c r="N56" s="256"/>
    </row>
    <row r="57" spans="10:14" s="257" customFormat="1" ht="18.75">
      <c r="J57" s="256"/>
      <c r="K57" s="256"/>
      <c r="L57" s="256"/>
      <c r="M57" s="256"/>
      <c r="N57" s="256"/>
    </row>
    <row r="58" spans="10:14" s="257" customFormat="1" ht="19.5" customHeight="1">
      <c r="J58" s="256"/>
      <c r="K58" s="256"/>
      <c r="L58" s="256"/>
      <c r="M58" s="256"/>
      <c r="N58" s="256"/>
    </row>
    <row r="59" spans="10:14" s="257" customFormat="1" ht="18.75">
      <c r="J59" s="256"/>
      <c r="K59" s="256"/>
      <c r="L59" s="256"/>
      <c r="M59" s="256"/>
      <c r="N59" s="256"/>
    </row>
    <row r="60" spans="10:14" s="257" customFormat="1" ht="18.75">
      <c r="J60" s="256"/>
      <c r="K60" s="256"/>
      <c r="L60" s="256"/>
      <c r="M60" s="256"/>
      <c r="N60" s="256"/>
    </row>
    <row r="61" spans="10:14" s="257" customFormat="1" ht="18.75">
      <c r="J61" s="256"/>
      <c r="K61" s="256"/>
      <c r="L61" s="256"/>
      <c r="M61" s="256"/>
      <c r="N61" s="256"/>
    </row>
    <row r="62" spans="10:14" s="257" customFormat="1" ht="18.75">
      <c r="J62" s="256"/>
      <c r="K62" s="256"/>
      <c r="L62" s="256"/>
      <c r="M62" s="256"/>
      <c r="N62" s="256"/>
    </row>
    <row r="63" spans="10:14" s="254" customFormat="1" ht="24" customHeight="1">
      <c r="J63" s="255"/>
      <c r="K63" s="255"/>
      <c r="L63" s="255"/>
      <c r="M63" s="255"/>
      <c r="N63" s="255"/>
    </row>
    <row r="64" spans="10:14" s="259" customFormat="1" ht="21" customHeight="1">
      <c r="J64" s="258"/>
      <c r="K64" s="258"/>
      <c r="L64" s="258"/>
      <c r="M64" s="258"/>
      <c r="N64" s="258"/>
    </row>
    <row r="65" spans="10:14" s="254" customFormat="1" ht="20.100000000000001" customHeight="1">
      <c r="J65" s="255"/>
      <c r="K65" s="255"/>
      <c r="L65" s="255"/>
      <c r="M65" s="255"/>
      <c r="N65" s="255"/>
    </row>
    <row r="66" spans="10:14" s="254" customFormat="1" ht="20.100000000000001" customHeight="1">
      <c r="J66" s="255"/>
      <c r="K66" s="255"/>
      <c r="L66" s="255"/>
      <c r="M66" s="255"/>
      <c r="N66" s="255"/>
    </row>
    <row r="67" spans="10:14" s="257" customFormat="1" ht="18.75">
      <c r="J67" s="256"/>
      <c r="K67" s="256"/>
      <c r="L67" s="256"/>
      <c r="M67" s="256"/>
      <c r="N67" s="256"/>
    </row>
    <row r="68" spans="10:14" s="257" customFormat="1" ht="18.75">
      <c r="J68" s="256"/>
      <c r="K68" s="256"/>
      <c r="L68" s="256"/>
      <c r="M68" s="256"/>
      <c r="N68" s="256"/>
    </row>
    <row r="69" spans="10:14" s="257" customFormat="1" ht="18.75">
      <c r="J69" s="256"/>
      <c r="K69" s="256"/>
      <c r="L69" s="256"/>
      <c r="M69" s="256"/>
      <c r="N69" s="256"/>
    </row>
    <row r="70" spans="10:14" s="257" customFormat="1" ht="18.75">
      <c r="J70" s="256"/>
      <c r="K70" s="256"/>
      <c r="L70" s="256"/>
      <c r="M70" s="256"/>
      <c r="N70" s="256"/>
    </row>
    <row r="71" spans="10:14" s="257" customFormat="1" ht="18.75">
      <c r="J71" s="256"/>
      <c r="K71" s="256"/>
      <c r="L71" s="256"/>
      <c r="M71" s="256"/>
      <c r="N71" s="256"/>
    </row>
    <row r="72" spans="10:14" s="257" customFormat="1" ht="18.75">
      <c r="J72" s="256"/>
      <c r="K72" s="256"/>
      <c r="L72" s="256"/>
      <c r="M72" s="256"/>
      <c r="N72" s="256"/>
    </row>
    <row r="73" spans="10:14" s="257" customFormat="1" ht="18.75">
      <c r="J73" s="256"/>
      <c r="K73" s="256"/>
      <c r="L73" s="256"/>
      <c r="M73" s="256"/>
      <c r="N73" s="256"/>
    </row>
    <row r="74" spans="10:14" s="257" customFormat="1" ht="18.75">
      <c r="J74" s="256"/>
      <c r="K74" s="256"/>
      <c r="L74" s="256"/>
      <c r="M74" s="256"/>
      <c r="N74" s="256"/>
    </row>
  </sheetData>
  <mergeCells count="14">
    <mergeCell ref="A12:D12"/>
    <mergeCell ref="A18:D18"/>
    <mergeCell ref="A24:D24"/>
    <mergeCell ref="A30:D30"/>
    <mergeCell ref="A1:N1"/>
    <mergeCell ref="A2:N2"/>
    <mergeCell ref="A3:N3"/>
    <mergeCell ref="A4:N4"/>
    <mergeCell ref="A10:A11"/>
    <mergeCell ref="B10:B11"/>
    <mergeCell ref="C10:D10"/>
    <mergeCell ref="E10:E11"/>
    <mergeCell ref="F10:I10"/>
    <mergeCell ref="J10:N10"/>
  </mergeCells>
  <printOptions horizontalCentered="1"/>
  <pageMargins left="0.39370078740157483" right="0.39370078740157483" top="0.59055118110236227" bottom="0.39370078740157483" header="0.31496062992125984" footer="0.19685039370078741"/>
  <pageSetup paperSize="9" scale="80" firstPageNumber="7" orientation="landscape" useFirstPageNumber="1" r:id="rId1"/>
  <headerFooter>
    <oddFooter>&amp;C&amp;"TH SarabunPSK,Regular"&amp;20&amp;P</oddFooter>
  </headerFooter>
  <rowBreaks count="1" manualBreakCount="1">
    <brk id="2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R36"/>
  <sheetViews>
    <sheetView view="pageBreakPreview" zoomScaleNormal="100" zoomScaleSheetLayoutView="100" workbookViewId="0">
      <selection activeCell="A2" sqref="A2:Q2"/>
    </sheetView>
  </sheetViews>
  <sheetFormatPr defaultColWidth="9.125" defaultRowHeight="21"/>
  <cols>
    <col min="1" max="1" width="5" style="314" customWidth="1"/>
    <col min="2" max="2" width="36.625" style="315" customWidth="1"/>
    <col min="3" max="3" width="7" style="315" customWidth="1"/>
    <col min="4" max="4" width="13" style="315" customWidth="1"/>
    <col min="5" max="5" width="10.75" style="315" customWidth="1"/>
    <col min="6" max="6" width="7" style="315" customWidth="1"/>
    <col min="7" max="7" width="4.25" style="315" hidden="1" customWidth="1"/>
    <col min="8" max="11" width="5.375" style="315" hidden="1" customWidth="1"/>
    <col min="12" max="12" width="7.625" style="514" bestFit="1" customWidth="1"/>
    <col min="13" max="13" width="7.25" style="514" bestFit="1" customWidth="1"/>
    <col min="14" max="14" width="8.5" style="515" bestFit="1" customWidth="1"/>
    <col min="15" max="15" width="6.625" style="515" bestFit="1" customWidth="1"/>
    <col min="16" max="16" width="36.75" style="515" customWidth="1"/>
    <col min="17" max="17" width="22.125" style="515" customWidth="1"/>
    <col min="18" max="18" width="9.125" style="315" customWidth="1"/>
    <col min="19" max="255" width="9.125" style="315"/>
    <col min="256" max="256" width="5" style="315" customWidth="1"/>
    <col min="257" max="257" width="5.5" style="315" customWidth="1"/>
    <col min="258" max="258" width="36.625" style="315" customWidth="1"/>
    <col min="259" max="259" width="7" style="315" customWidth="1"/>
    <col min="260" max="260" width="13" style="315" customWidth="1"/>
    <col min="261" max="261" width="10.75" style="315" customWidth="1"/>
    <col min="262" max="262" width="7" style="315" customWidth="1"/>
    <col min="263" max="267" width="0" style="315" hidden="1" customWidth="1"/>
    <col min="268" max="268" width="7.625" style="315" bestFit="1" customWidth="1"/>
    <col min="269" max="269" width="7.25" style="315" bestFit="1" customWidth="1"/>
    <col min="270" max="270" width="8.5" style="315" bestFit="1" customWidth="1"/>
    <col min="271" max="271" width="6.625" style="315" bestFit="1" customWidth="1"/>
    <col min="272" max="272" width="36.75" style="315" customWidth="1"/>
    <col min="273" max="273" width="22.125" style="315" customWidth="1"/>
    <col min="274" max="274" width="9.125" style="315" customWidth="1"/>
    <col min="275" max="511" width="9.125" style="315"/>
    <col min="512" max="512" width="5" style="315" customWidth="1"/>
    <col min="513" max="513" width="5.5" style="315" customWidth="1"/>
    <col min="514" max="514" width="36.625" style="315" customWidth="1"/>
    <col min="515" max="515" width="7" style="315" customWidth="1"/>
    <col min="516" max="516" width="13" style="315" customWidth="1"/>
    <col min="517" max="517" width="10.75" style="315" customWidth="1"/>
    <col min="518" max="518" width="7" style="315" customWidth="1"/>
    <col min="519" max="523" width="0" style="315" hidden="1" customWidth="1"/>
    <col min="524" max="524" width="7.625" style="315" bestFit="1" customWidth="1"/>
    <col min="525" max="525" width="7.25" style="315" bestFit="1" customWidth="1"/>
    <col min="526" max="526" width="8.5" style="315" bestFit="1" customWidth="1"/>
    <col min="527" max="527" width="6.625" style="315" bestFit="1" customWidth="1"/>
    <col min="528" max="528" width="36.75" style="315" customWidth="1"/>
    <col min="529" max="529" width="22.125" style="315" customWidth="1"/>
    <col min="530" max="530" width="9.125" style="315" customWidth="1"/>
    <col min="531" max="767" width="9.125" style="315"/>
    <col min="768" max="768" width="5" style="315" customWidth="1"/>
    <col min="769" max="769" width="5.5" style="315" customWidth="1"/>
    <col min="770" max="770" width="36.625" style="315" customWidth="1"/>
    <col min="771" max="771" width="7" style="315" customWidth="1"/>
    <col min="772" max="772" width="13" style="315" customWidth="1"/>
    <col min="773" max="773" width="10.75" style="315" customWidth="1"/>
    <col min="774" max="774" width="7" style="315" customWidth="1"/>
    <col min="775" max="779" width="0" style="315" hidden="1" customWidth="1"/>
    <col min="780" max="780" width="7.625" style="315" bestFit="1" customWidth="1"/>
    <col min="781" max="781" width="7.25" style="315" bestFit="1" customWidth="1"/>
    <col min="782" max="782" width="8.5" style="315" bestFit="1" customWidth="1"/>
    <col min="783" max="783" width="6.625" style="315" bestFit="1" customWidth="1"/>
    <col min="784" max="784" width="36.75" style="315" customWidth="1"/>
    <col min="785" max="785" width="22.125" style="315" customWidth="1"/>
    <col min="786" max="786" width="9.125" style="315" customWidth="1"/>
    <col min="787" max="1023" width="9.125" style="315"/>
    <col min="1024" max="1024" width="5" style="315" customWidth="1"/>
    <col min="1025" max="1025" width="5.5" style="315" customWidth="1"/>
    <col min="1026" max="1026" width="36.625" style="315" customWidth="1"/>
    <col min="1027" max="1027" width="7" style="315" customWidth="1"/>
    <col min="1028" max="1028" width="13" style="315" customWidth="1"/>
    <col min="1029" max="1029" width="10.75" style="315" customWidth="1"/>
    <col min="1030" max="1030" width="7" style="315" customWidth="1"/>
    <col min="1031" max="1035" width="0" style="315" hidden="1" customWidth="1"/>
    <col min="1036" max="1036" width="7.625" style="315" bestFit="1" customWidth="1"/>
    <col min="1037" max="1037" width="7.25" style="315" bestFit="1" customWidth="1"/>
    <col min="1038" max="1038" width="8.5" style="315" bestFit="1" customWidth="1"/>
    <col min="1039" max="1039" width="6.625" style="315" bestFit="1" customWidth="1"/>
    <col min="1040" max="1040" width="36.75" style="315" customWidth="1"/>
    <col min="1041" max="1041" width="22.125" style="315" customWidth="1"/>
    <col min="1042" max="1042" width="9.125" style="315" customWidth="1"/>
    <col min="1043" max="1279" width="9.125" style="315"/>
    <col min="1280" max="1280" width="5" style="315" customWidth="1"/>
    <col min="1281" max="1281" width="5.5" style="315" customWidth="1"/>
    <col min="1282" max="1282" width="36.625" style="315" customWidth="1"/>
    <col min="1283" max="1283" width="7" style="315" customWidth="1"/>
    <col min="1284" max="1284" width="13" style="315" customWidth="1"/>
    <col min="1285" max="1285" width="10.75" style="315" customWidth="1"/>
    <col min="1286" max="1286" width="7" style="315" customWidth="1"/>
    <col min="1287" max="1291" width="0" style="315" hidden="1" customWidth="1"/>
    <col min="1292" max="1292" width="7.625" style="315" bestFit="1" customWidth="1"/>
    <col min="1293" max="1293" width="7.25" style="315" bestFit="1" customWidth="1"/>
    <col min="1294" max="1294" width="8.5" style="315" bestFit="1" customWidth="1"/>
    <col min="1295" max="1295" width="6.625" style="315" bestFit="1" customWidth="1"/>
    <col min="1296" max="1296" width="36.75" style="315" customWidth="1"/>
    <col min="1297" max="1297" width="22.125" style="315" customWidth="1"/>
    <col min="1298" max="1298" width="9.125" style="315" customWidth="1"/>
    <col min="1299" max="1535" width="9.125" style="315"/>
    <col min="1536" max="1536" width="5" style="315" customWidth="1"/>
    <col min="1537" max="1537" width="5.5" style="315" customWidth="1"/>
    <col min="1538" max="1538" width="36.625" style="315" customWidth="1"/>
    <col min="1539" max="1539" width="7" style="315" customWidth="1"/>
    <col min="1540" max="1540" width="13" style="315" customWidth="1"/>
    <col min="1541" max="1541" width="10.75" style="315" customWidth="1"/>
    <col min="1542" max="1542" width="7" style="315" customWidth="1"/>
    <col min="1543" max="1547" width="0" style="315" hidden="1" customWidth="1"/>
    <col min="1548" max="1548" width="7.625" style="315" bestFit="1" customWidth="1"/>
    <col min="1549" max="1549" width="7.25" style="315" bestFit="1" customWidth="1"/>
    <col min="1550" max="1550" width="8.5" style="315" bestFit="1" customWidth="1"/>
    <col min="1551" max="1551" width="6.625" style="315" bestFit="1" customWidth="1"/>
    <col min="1552" max="1552" width="36.75" style="315" customWidth="1"/>
    <col min="1553" max="1553" width="22.125" style="315" customWidth="1"/>
    <col min="1554" max="1554" width="9.125" style="315" customWidth="1"/>
    <col min="1555" max="1791" width="9.125" style="315"/>
    <col min="1792" max="1792" width="5" style="315" customWidth="1"/>
    <col min="1793" max="1793" width="5.5" style="315" customWidth="1"/>
    <col min="1794" max="1794" width="36.625" style="315" customWidth="1"/>
    <col min="1795" max="1795" width="7" style="315" customWidth="1"/>
    <col min="1796" max="1796" width="13" style="315" customWidth="1"/>
    <col min="1797" max="1797" width="10.75" style="315" customWidth="1"/>
    <col min="1798" max="1798" width="7" style="315" customWidth="1"/>
    <col min="1799" max="1803" width="0" style="315" hidden="1" customWidth="1"/>
    <col min="1804" max="1804" width="7.625" style="315" bestFit="1" customWidth="1"/>
    <col min="1805" max="1805" width="7.25" style="315" bestFit="1" customWidth="1"/>
    <col min="1806" max="1806" width="8.5" style="315" bestFit="1" customWidth="1"/>
    <col min="1807" max="1807" width="6.625" style="315" bestFit="1" customWidth="1"/>
    <col min="1808" max="1808" width="36.75" style="315" customWidth="1"/>
    <col min="1809" max="1809" width="22.125" style="315" customWidth="1"/>
    <col min="1810" max="1810" width="9.125" style="315" customWidth="1"/>
    <col min="1811" max="2047" width="9.125" style="315"/>
    <col min="2048" max="2048" width="5" style="315" customWidth="1"/>
    <col min="2049" max="2049" width="5.5" style="315" customWidth="1"/>
    <col min="2050" max="2050" width="36.625" style="315" customWidth="1"/>
    <col min="2051" max="2051" width="7" style="315" customWidth="1"/>
    <col min="2052" max="2052" width="13" style="315" customWidth="1"/>
    <col min="2053" max="2053" width="10.75" style="315" customWidth="1"/>
    <col min="2054" max="2054" width="7" style="315" customWidth="1"/>
    <col min="2055" max="2059" width="0" style="315" hidden="1" customWidth="1"/>
    <col min="2060" max="2060" width="7.625" style="315" bestFit="1" customWidth="1"/>
    <col min="2061" max="2061" width="7.25" style="315" bestFit="1" customWidth="1"/>
    <col min="2062" max="2062" width="8.5" style="315" bestFit="1" customWidth="1"/>
    <col min="2063" max="2063" width="6.625" style="315" bestFit="1" customWidth="1"/>
    <col min="2064" max="2064" width="36.75" style="315" customWidth="1"/>
    <col min="2065" max="2065" width="22.125" style="315" customWidth="1"/>
    <col min="2066" max="2066" width="9.125" style="315" customWidth="1"/>
    <col min="2067" max="2303" width="9.125" style="315"/>
    <col min="2304" max="2304" width="5" style="315" customWidth="1"/>
    <col min="2305" max="2305" width="5.5" style="315" customWidth="1"/>
    <col min="2306" max="2306" width="36.625" style="315" customWidth="1"/>
    <col min="2307" max="2307" width="7" style="315" customWidth="1"/>
    <col min="2308" max="2308" width="13" style="315" customWidth="1"/>
    <col min="2309" max="2309" width="10.75" style="315" customWidth="1"/>
    <col min="2310" max="2310" width="7" style="315" customWidth="1"/>
    <col min="2311" max="2315" width="0" style="315" hidden="1" customWidth="1"/>
    <col min="2316" max="2316" width="7.625" style="315" bestFit="1" customWidth="1"/>
    <col min="2317" max="2317" width="7.25" style="315" bestFit="1" customWidth="1"/>
    <col min="2318" max="2318" width="8.5" style="315" bestFit="1" customWidth="1"/>
    <col min="2319" max="2319" width="6.625" style="315" bestFit="1" customWidth="1"/>
    <col min="2320" max="2320" width="36.75" style="315" customWidth="1"/>
    <col min="2321" max="2321" width="22.125" style="315" customWidth="1"/>
    <col min="2322" max="2322" width="9.125" style="315" customWidth="1"/>
    <col min="2323" max="2559" width="9.125" style="315"/>
    <col min="2560" max="2560" width="5" style="315" customWidth="1"/>
    <col min="2561" max="2561" width="5.5" style="315" customWidth="1"/>
    <col min="2562" max="2562" width="36.625" style="315" customWidth="1"/>
    <col min="2563" max="2563" width="7" style="315" customWidth="1"/>
    <col min="2564" max="2564" width="13" style="315" customWidth="1"/>
    <col min="2565" max="2565" width="10.75" style="315" customWidth="1"/>
    <col min="2566" max="2566" width="7" style="315" customWidth="1"/>
    <col min="2567" max="2571" width="0" style="315" hidden="1" customWidth="1"/>
    <col min="2572" max="2572" width="7.625" style="315" bestFit="1" customWidth="1"/>
    <col min="2573" max="2573" width="7.25" style="315" bestFit="1" customWidth="1"/>
    <col min="2574" max="2574" width="8.5" style="315" bestFit="1" customWidth="1"/>
    <col min="2575" max="2575" width="6.625" style="315" bestFit="1" customWidth="1"/>
    <col min="2576" max="2576" width="36.75" style="315" customWidth="1"/>
    <col min="2577" max="2577" width="22.125" style="315" customWidth="1"/>
    <col min="2578" max="2578" width="9.125" style="315" customWidth="1"/>
    <col min="2579" max="2815" width="9.125" style="315"/>
    <col min="2816" max="2816" width="5" style="315" customWidth="1"/>
    <col min="2817" max="2817" width="5.5" style="315" customWidth="1"/>
    <col min="2818" max="2818" width="36.625" style="315" customWidth="1"/>
    <col min="2819" max="2819" width="7" style="315" customWidth="1"/>
    <col min="2820" max="2820" width="13" style="315" customWidth="1"/>
    <col min="2821" max="2821" width="10.75" style="315" customWidth="1"/>
    <col min="2822" max="2822" width="7" style="315" customWidth="1"/>
    <col min="2823" max="2827" width="0" style="315" hidden="1" customWidth="1"/>
    <col min="2828" max="2828" width="7.625" style="315" bestFit="1" customWidth="1"/>
    <col min="2829" max="2829" width="7.25" style="315" bestFit="1" customWidth="1"/>
    <col min="2830" max="2830" width="8.5" style="315" bestFit="1" customWidth="1"/>
    <col min="2831" max="2831" width="6.625" style="315" bestFit="1" customWidth="1"/>
    <col min="2832" max="2832" width="36.75" style="315" customWidth="1"/>
    <col min="2833" max="2833" width="22.125" style="315" customWidth="1"/>
    <col min="2834" max="2834" width="9.125" style="315" customWidth="1"/>
    <col min="2835" max="3071" width="9.125" style="315"/>
    <col min="3072" max="3072" width="5" style="315" customWidth="1"/>
    <col min="3073" max="3073" width="5.5" style="315" customWidth="1"/>
    <col min="3074" max="3074" width="36.625" style="315" customWidth="1"/>
    <col min="3075" max="3075" width="7" style="315" customWidth="1"/>
    <col min="3076" max="3076" width="13" style="315" customWidth="1"/>
    <col min="3077" max="3077" width="10.75" style="315" customWidth="1"/>
    <col min="3078" max="3078" width="7" style="315" customWidth="1"/>
    <col min="3079" max="3083" width="0" style="315" hidden="1" customWidth="1"/>
    <col min="3084" max="3084" width="7.625" style="315" bestFit="1" customWidth="1"/>
    <col min="3085" max="3085" width="7.25" style="315" bestFit="1" customWidth="1"/>
    <col min="3086" max="3086" width="8.5" style="315" bestFit="1" customWidth="1"/>
    <col min="3087" max="3087" width="6.625" style="315" bestFit="1" customWidth="1"/>
    <col min="3088" max="3088" width="36.75" style="315" customWidth="1"/>
    <col min="3089" max="3089" width="22.125" style="315" customWidth="1"/>
    <col min="3090" max="3090" width="9.125" style="315" customWidth="1"/>
    <col min="3091" max="3327" width="9.125" style="315"/>
    <col min="3328" max="3328" width="5" style="315" customWidth="1"/>
    <col min="3329" max="3329" width="5.5" style="315" customWidth="1"/>
    <col min="3330" max="3330" width="36.625" style="315" customWidth="1"/>
    <col min="3331" max="3331" width="7" style="315" customWidth="1"/>
    <col min="3332" max="3332" width="13" style="315" customWidth="1"/>
    <col min="3333" max="3333" width="10.75" style="315" customWidth="1"/>
    <col min="3334" max="3334" width="7" style="315" customWidth="1"/>
    <col min="3335" max="3339" width="0" style="315" hidden="1" customWidth="1"/>
    <col min="3340" max="3340" width="7.625" style="315" bestFit="1" customWidth="1"/>
    <col min="3341" max="3341" width="7.25" style="315" bestFit="1" customWidth="1"/>
    <col min="3342" max="3342" width="8.5" style="315" bestFit="1" customWidth="1"/>
    <col min="3343" max="3343" width="6.625" style="315" bestFit="1" customWidth="1"/>
    <col min="3344" max="3344" width="36.75" style="315" customWidth="1"/>
    <col min="3345" max="3345" width="22.125" style="315" customWidth="1"/>
    <col min="3346" max="3346" width="9.125" style="315" customWidth="1"/>
    <col min="3347" max="3583" width="9.125" style="315"/>
    <col min="3584" max="3584" width="5" style="315" customWidth="1"/>
    <col min="3585" max="3585" width="5.5" style="315" customWidth="1"/>
    <col min="3586" max="3586" width="36.625" style="315" customWidth="1"/>
    <col min="3587" max="3587" width="7" style="315" customWidth="1"/>
    <col min="3588" max="3588" width="13" style="315" customWidth="1"/>
    <col min="3589" max="3589" width="10.75" style="315" customWidth="1"/>
    <col min="3590" max="3590" width="7" style="315" customWidth="1"/>
    <col min="3591" max="3595" width="0" style="315" hidden="1" customWidth="1"/>
    <col min="3596" max="3596" width="7.625" style="315" bestFit="1" customWidth="1"/>
    <col min="3597" max="3597" width="7.25" style="315" bestFit="1" customWidth="1"/>
    <col min="3598" max="3598" width="8.5" style="315" bestFit="1" customWidth="1"/>
    <col min="3599" max="3599" width="6.625" style="315" bestFit="1" customWidth="1"/>
    <col min="3600" max="3600" width="36.75" style="315" customWidth="1"/>
    <col min="3601" max="3601" width="22.125" style="315" customWidth="1"/>
    <col min="3602" max="3602" width="9.125" style="315" customWidth="1"/>
    <col min="3603" max="3839" width="9.125" style="315"/>
    <col min="3840" max="3840" width="5" style="315" customWidth="1"/>
    <col min="3841" max="3841" width="5.5" style="315" customWidth="1"/>
    <col min="3842" max="3842" width="36.625" style="315" customWidth="1"/>
    <col min="3843" max="3843" width="7" style="315" customWidth="1"/>
    <col min="3844" max="3844" width="13" style="315" customWidth="1"/>
    <col min="3845" max="3845" width="10.75" style="315" customWidth="1"/>
    <col min="3846" max="3846" width="7" style="315" customWidth="1"/>
    <col min="3847" max="3851" width="0" style="315" hidden="1" customWidth="1"/>
    <col min="3852" max="3852" width="7.625" style="315" bestFit="1" customWidth="1"/>
    <col min="3853" max="3853" width="7.25" style="315" bestFit="1" customWidth="1"/>
    <col min="3854" max="3854" width="8.5" style="315" bestFit="1" customWidth="1"/>
    <col min="3855" max="3855" width="6.625" style="315" bestFit="1" customWidth="1"/>
    <col min="3856" max="3856" width="36.75" style="315" customWidth="1"/>
    <col min="3857" max="3857" width="22.125" style="315" customWidth="1"/>
    <col min="3858" max="3858" width="9.125" style="315" customWidth="1"/>
    <col min="3859" max="4095" width="9.125" style="315"/>
    <col min="4096" max="4096" width="5" style="315" customWidth="1"/>
    <col min="4097" max="4097" width="5.5" style="315" customWidth="1"/>
    <col min="4098" max="4098" width="36.625" style="315" customWidth="1"/>
    <col min="4099" max="4099" width="7" style="315" customWidth="1"/>
    <col min="4100" max="4100" width="13" style="315" customWidth="1"/>
    <col min="4101" max="4101" width="10.75" style="315" customWidth="1"/>
    <col min="4102" max="4102" width="7" style="315" customWidth="1"/>
    <col min="4103" max="4107" width="0" style="315" hidden="1" customWidth="1"/>
    <col min="4108" max="4108" width="7.625" style="315" bestFit="1" customWidth="1"/>
    <col min="4109" max="4109" width="7.25" style="315" bestFit="1" customWidth="1"/>
    <col min="4110" max="4110" width="8.5" style="315" bestFit="1" customWidth="1"/>
    <col min="4111" max="4111" width="6.625" style="315" bestFit="1" customWidth="1"/>
    <col min="4112" max="4112" width="36.75" style="315" customWidth="1"/>
    <col min="4113" max="4113" width="22.125" style="315" customWidth="1"/>
    <col min="4114" max="4114" width="9.125" style="315" customWidth="1"/>
    <col min="4115" max="4351" width="9.125" style="315"/>
    <col min="4352" max="4352" width="5" style="315" customWidth="1"/>
    <col min="4353" max="4353" width="5.5" style="315" customWidth="1"/>
    <col min="4354" max="4354" width="36.625" style="315" customWidth="1"/>
    <col min="4355" max="4355" width="7" style="315" customWidth="1"/>
    <col min="4356" max="4356" width="13" style="315" customWidth="1"/>
    <col min="4357" max="4357" width="10.75" style="315" customWidth="1"/>
    <col min="4358" max="4358" width="7" style="315" customWidth="1"/>
    <col min="4359" max="4363" width="0" style="315" hidden="1" customWidth="1"/>
    <col min="4364" max="4364" width="7.625" style="315" bestFit="1" customWidth="1"/>
    <col min="4365" max="4365" width="7.25" style="315" bestFit="1" customWidth="1"/>
    <col min="4366" max="4366" width="8.5" style="315" bestFit="1" customWidth="1"/>
    <col min="4367" max="4367" width="6.625" style="315" bestFit="1" customWidth="1"/>
    <col min="4368" max="4368" width="36.75" style="315" customWidth="1"/>
    <col min="4369" max="4369" width="22.125" style="315" customWidth="1"/>
    <col min="4370" max="4370" width="9.125" style="315" customWidth="1"/>
    <col min="4371" max="4607" width="9.125" style="315"/>
    <col min="4608" max="4608" width="5" style="315" customWidth="1"/>
    <col min="4609" max="4609" width="5.5" style="315" customWidth="1"/>
    <col min="4610" max="4610" width="36.625" style="315" customWidth="1"/>
    <col min="4611" max="4611" width="7" style="315" customWidth="1"/>
    <col min="4612" max="4612" width="13" style="315" customWidth="1"/>
    <col min="4613" max="4613" width="10.75" style="315" customWidth="1"/>
    <col min="4614" max="4614" width="7" style="315" customWidth="1"/>
    <col min="4615" max="4619" width="0" style="315" hidden="1" customWidth="1"/>
    <col min="4620" max="4620" width="7.625" style="315" bestFit="1" customWidth="1"/>
    <col min="4621" max="4621" width="7.25" style="315" bestFit="1" customWidth="1"/>
    <col min="4622" max="4622" width="8.5" style="315" bestFit="1" customWidth="1"/>
    <col min="4623" max="4623" width="6.625" style="315" bestFit="1" customWidth="1"/>
    <col min="4624" max="4624" width="36.75" style="315" customWidth="1"/>
    <col min="4625" max="4625" width="22.125" style="315" customWidth="1"/>
    <col min="4626" max="4626" width="9.125" style="315" customWidth="1"/>
    <col min="4627" max="4863" width="9.125" style="315"/>
    <col min="4864" max="4864" width="5" style="315" customWidth="1"/>
    <col min="4865" max="4865" width="5.5" style="315" customWidth="1"/>
    <col min="4866" max="4866" width="36.625" style="315" customWidth="1"/>
    <col min="4867" max="4867" width="7" style="315" customWidth="1"/>
    <col min="4868" max="4868" width="13" style="315" customWidth="1"/>
    <col min="4869" max="4869" width="10.75" style="315" customWidth="1"/>
    <col min="4870" max="4870" width="7" style="315" customWidth="1"/>
    <col min="4871" max="4875" width="0" style="315" hidden="1" customWidth="1"/>
    <col min="4876" max="4876" width="7.625" style="315" bestFit="1" customWidth="1"/>
    <col min="4877" max="4877" width="7.25" style="315" bestFit="1" customWidth="1"/>
    <col min="4878" max="4878" width="8.5" style="315" bestFit="1" customWidth="1"/>
    <col min="4879" max="4879" width="6.625" style="315" bestFit="1" customWidth="1"/>
    <col min="4880" max="4880" width="36.75" style="315" customWidth="1"/>
    <col min="4881" max="4881" width="22.125" style="315" customWidth="1"/>
    <col min="4882" max="4882" width="9.125" style="315" customWidth="1"/>
    <col min="4883" max="5119" width="9.125" style="315"/>
    <col min="5120" max="5120" width="5" style="315" customWidth="1"/>
    <col min="5121" max="5121" width="5.5" style="315" customWidth="1"/>
    <col min="5122" max="5122" width="36.625" style="315" customWidth="1"/>
    <col min="5123" max="5123" width="7" style="315" customWidth="1"/>
    <col min="5124" max="5124" width="13" style="315" customWidth="1"/>
    <col min="5125" max="5125" width="10.75" style="315" customWidth="1"/>
    <col min="5126" max="5126" width="7" style="315" customWidth="1"/>
    <col min="5127" max="5131" width="0" style="315" hidden="1" customWidth="1"/>
    <col min="5132" max="5132" width="7.625" style="315" bestFit="1" customWidth="1"/>
    <col min="5133" max="5133" width="7.25" style="315" bestFit="1" customWidth="1"/>
    <col min="5134" max="5134" width="8.5" style="315" bestFit="1" customWidth="1"/>
    <col min="5135" max="5135" width="6.625" style="315" bestFit="1" customWidth="1"/>
    <col min="5136" max="5136" width="36.75" style="315" customWidth="1"/>
    <col min="5137" max="5137" width="22.125" style="315" customWidth="1"/>
    <col min="5138" max="5138" width="9.125" style="315" customWidth="1"/>
    <col min="5139" max="5375" width="9.125" style="315"/>
    <col min="5376" max="5376" width="5" style="315" customWidth="1"/>
    <col min="5377" max="5377" width="5.5" style="315" customWidth="1"/>
    <col min="5378" max="5378" width="36.625" style="315" customWidth="1"/>
    <col min="5379" max="5379" width="7" style="315" customWidth="1"/>
    <col min="5380" max="5380" width="13" style="315" customWidth="1"/>
    <col min="5381" max="5381" width="10.75" style="315" customWidth="1"/>
    <col min="5382" max="5382" width="7" style="315" customWidth="1"/>
    <col min="5383" max="5387" width="0" style="315" hidden="1" customWidth="1"/>
    <col min="5388" max="5388" width="7.625" style="315" bestFit="1" customWidth="1"/>
    <col min="5389" max="5389" width="7.25" style="315" bestFit="1" customWidth="1"/>
    <col min="5390" max="5390" width="8.5" style="315" bestFit="1" customWidth="1"/>
    <col min="5391" max="5391" width="6.625" style="315" bestFit="1" customWidth="1"/>
    <col min="5392" max="5392" width="36.75" style="315" customWidth="1"/>
    <col min="5393" max="5393" width="22.125" style="315" customWidth="1"/>
    <col min="5394" max="5394" width="9.125" style="315" customWidth="1"/>
    <col min="5395" max="5631" width="9.125" style="315"/>
    <col min="5632" max="5632" width="5" style="315" customWidth="1"/>
    <col min="5633" max="5633" width="5.5" style="315" customWidth="1"/>
    <col min="5634" max="5634" width="36.625" style="315" customWidth="1"/>
    <col min="5635" max="5635" width="7" style="315" customWidth="1"/>
    <col min="5636" max="5636" width="13" style="315" customWidth="1"/>
    <col min="5637" max="5637" width="10.75" style="315" customWidth="1"/>
    <col min="5638" max="5638" width="7" style="315" customWidth="1"/>
    <col min="5639" max="5643" width="0" style="315" hidden="1" customWidth="1"/>
    <col min="5644" max="5644" width="7.625" style="315" bestFit="1" customWidth="1"/>
    <col min="5645" max="5645" width="7.25" style="315" bestFit="1" customWidth="1"/>
    <col min="5646" max="5646" width="8.5" style="315" bestFit="1" customWidth="1"/>
    <col min="5647" max="5647" width="6.625" style="315" bestFit="1" customWidth="1"/>
    <col min="5648" max="5648" width="36.75" style="315" customWidth="1"/>
    <col min="5649" max="5649" width="22.125" style="315" customWidth="1"/>
    <col min="5650" max="5650" width="9.125" style="315" customWidth="1"/>
    <col min="5651" max="5887" width="9.125" style="315"/>
    <col min="5888" max="5888" width="5" style="315" customWidth="1"/>
    <col min="5889" max="5889" width="5.5" style="315" customWidth="1"/>
    <col min="5890" max="5890" width="36.625" style="315" customWidth="1"/>
    <col min="5891" max="5891" width="7" style="315" customWidth="1"/>
    <col min="5892" max="5892" width="13" style="315" customWidth="1"/>
    <col min="5893" max="5893" width="10.75" style="315" customWidth="1"/>
    <col min="5894" max="5894" width="7" style="315" customWidth="1"/>
    <col min="5895" max="5899" width="0" style="315" hidden="1" customWidth="1"/>
    <col min="5900" max="5900" width="7.625" style="315" bestFit="1" customWidth="1"/>
    <col min="5901" max="5901" width="7.25" style="315" bestFit="1" customWidth="1"/>
    <col min="5902" max="5902" width="8.5" style="315" bestFit="1" customWidth="1"/>
    <col min="5903" max="5903" width="6.625" style="315" bestFit="1" customWidth="1"/>
    <col min="5904" max="5904" width="36.75" style="315" customWidth="1"/>
    <col min="5905" max="5905" width="22.125" style="315" customWidth="1"/>
    <col min="5906" max="5906" width="9.125" style="315" customWidth="1"/>
    <col min="5907" max="6143" width="9.125" style="315"/>
    <col min="6144" max="6144" width="5" style="315" customWidth="1"/>
    <col min="6145" max="6145" width="5.5" style="315" customWidth="1"/>
    <col min="6146" max="6146" width="36.625" style="315" customWidth="1"/>
    <col min="6147" max="6147" width="7" style="315" customWidth="1"/>
    <col min="6148" max="6148" width="13" style="315" customWidth="1"/>
    <col min="6149" max="6149" width="10.75" style="315" customWidth="1"/>
    <col min="6150" max="6150" width="7" style="315" customWidth="1"/>
    <col min="6151" max="6155" width="0" style="315" hidden="1" customWidth="1"/>
    <col min="6156" max="6156" width="7.625" style="315" bestFit="1" customWidth="1"/>
    <col min="6157" max="6157" width="7.25" style="315" bestFit="1" customWidth="1"/>
    <col min="6158" max="6158" width="8.5" style="315" bestFit="1" customWidth="1"/>
    <col min="6159" max="6159" width="6.625" style="315" bestFit="1" customWidth="1"/>
    <col min="6160" max="6160" width="36.75" style="315" customWidth="1"/>
    <col min="6161" max="6161" width="22.125" style="315" customWidth="1"/>
    <col min="6162" max="6162" width="9.125" style="315" customWidth="1"/>
    <col min="6163" max="6399" width="9.125" style="315"/>
    <col min="6400" max="6400" width="5" style="315" customWidth="1"/>
    <col min="6401" max="6401" width="5.5" style="315" customWidth="1"/>
    <col min="6402" max="6402" width="36.625" style="315" customWidth="1"/>
    <col min="6403" max="6403" width="7" style="315" customWidth="1"/>
    <col min="6404" max="6404" width="13" style="315" customWidth="1"/>
    <col min="6405" max="6405" width="10.75" style="315" customWidth="1"/>
    <col min="6406" max="6406" width="7" style="315" customWidth="1"/>
    <col min="6407" max="6411" width="0" style="315" hidden="1" customWidth="1"/>
    <col min="6412" max="6412" width="7.625" style="315" bestFit="1" customWidth="1"/>
    <col min="6413" max="6413" width="7.25" style="315" bestFit="1" customWidth="1"/>
    <col min="6414" max="6414" width="8.5" style="315" bestFit="1" customWidth="1"/>
    <col min="6415" max="6415" width="6.625" style="315" bestFit="1" customWidth="1"/>
    <col min="6416" max="6416" width="36.75" style="315" customWidth="1"/>
    <col min="6417" max="6417" width="22.125" style="315" customWidth="1"/>
    <col min="6418" max="6418" width="9.125" style="315" customWidth="1"/>
    <col min="6419" max="6655" width="9.125" style="315"/>
    <col min="6656" max="6656" width="5" style="315" customWidth="1"/>
    <col min="6657" max="6657" width="5.5" style="315" customWidth="1"/>
    <col min="6658" max="6658" width="36.625" style="315" customWidth="1"/>
    <col min="6659" max="6659" width="7" style="315" customWidth="1"/>
    <col min="6660" max="6660" width="13" style="315" customWidth="1"/>
    <col min="6661" max="6661" width="10.75" style="315" customWidth="1"/>
    <col min="6662" max="6662" width="7" style="315" customWidth="1"/>
    <col min="6663" max="6667" width="0" style="315" hidden="1" customWidth="1"/>
    <col min="6668" max="6668" width="7.625" style="315" bestFit="1" customWidth="1"/>
    <col min="6669" max="6669" width="7.25" style="315" bestFit="1" customWidth="1"/>
    <col min="6670" max="6670" width="8.5" style="315" bestFit="1" customWidth="1"/>
    <col min="6671" max="6671" width="6.625" style="315" bestFit="1" customWidth="1"/>
    <col min="6672" max="6672" width="36.75" style="315" customWidth="1"/>
    <col min="6673" max="6673" width="22.125" style="315" customWidth="1"/>
    <col min="6674" max="6674" width="9.125" style="315" customWidth="1"/>
    <col min="6675" max="6911" width="9.125" style="315"/>
    <col min="6912" max="6912" width="5" style="315" customWidth="1"/>
    <col min="6913" max="6913" width="5.5" style="315" customWidth="1"/>
    <col min="6914" max="6914" width="36.625" style="315" customWidth="1"/>
    <col min="6915" max="6915" width="7" style="315" customWidth="1"/>
    <col min="6916" max="6916" width="13" style="315" customWidth="1"/>
    <col min="6917" max="6917" width="10.75" style="315" customWidth="1"/>
    <col min="6918" max="6918" width="7" style="315" customWidth="1"/>
    <col min="6919" max="6923" width="0" style="315" hidden="1" customWidth="1"/>
    <col min="6924" max="6924" width="7.625" style="315" bestFit="1" customWidth="1"/>
    <col min="6925" max="6925" width="7.25" style="315" bestFit="1" customWidth="1"/>
    <col min="6926" max="6926" width="8.5" style="315" bestFit="1" customWidth="1"/>
    <col min="6927" max="6927" width="6.625" style="315" bestFit="1" customWidth="1"/>
    <col min="6928" max="6928" width="36.75" style="315" customWidth="1"/>
    <col min="6929" max="6929" width="22.125" style="315" customWidth="1"/>
    <col min="6930" max="6930" width="9.125" style="315" customWidth="1"/>
    <col min="6931" max="7167" width="9.125" style="315"/>
    <col min="7168" max="7168" width="5" style="315" customWidth="1"/>
    <col min="7169" max="7169" width="5.5" style="315" customWidth="1"/>
    <col min="7170" max="7170" width="36.625" style="315" customWidth="1"/>
    <col min="7171" max="7171" width="7" style="315" customWidth="1"/>
    <col min="7172" max="7172" width="13" style="315" customWidth="1"/>
    <col min="7173" max="7173" width="10.75" style="315" customWidth="1"/>
    <col min="7174" max="7174" width="7" style="315" customWidth="1"/>
    <col min="7175" max="7179" width="0" style="315" hidden="1" customWidth="1"/>
    <col min="7180" max="7180" width="7.625" style="315" bestFit="1" customWidth="1"/>
    <col min="7181" max="7181" width="7.25" style="315" bestFit="1" customWidth="1"/>
    <col min="7182" max="7182" width="8.5" style="315" bestFit="1" customWidth="1"/>
    <col min="7183" max="7183" width="6.625" style="315" bestFit="1" customWidth="1"/>
    <col min="7184" max="7184" width="36.75" style="315" customWidth="1"/>
    <col min="7185" max="7185" width="22.125" style="315" customWidth="1"/>
    <col min="7186" max="7186" width="9.125" style="315" customWidth="1"/>
    <col min="7187" max="7423" width="9.125" style="315"/>
    <col min="7424" max="7424" width="5" style="315" customWidth="1"/>
    <col min="7425" max="7425" width="5.5" style="315" customWidth="1"/>
    <col min="7426" max="7426" width="36.625" style="315" customWidth="1"/>
    <col min="7427" max="7427" width="7" style="315" customWidth="1"/>
    <col min="7428" max="7428" width="13" style="315" customWidth="1"/>
    <col min="7429" max="7429" width="10.75" style="315" customWidth="1"/>
    <col min="7430" max="7430" width="7" style="315" customWidth="1"/>
    <col min="7431" max="7435" width="0" style="315" hidden="1" customWidth="1"/>
    <col min="7436" max="7436" width="7.625" style="315" bestFit="1" customWidth="1"/>
    <col min="7437" max="7437" width="7.25" style="315" bestFit="1" customWidth="1"/>
    <col min="7438" max="7438" width="8.5" style="315" bestFit="1" customWidth="1"/>
    <col min="7439" max="7439" width="6.625" style="315" bestFit="1" customWidth="1"/>
    <col min="7440" max="7440" width="36.75" style="315" customWidth="1"/>
    <col min="7441" max="7441" width="22.125" style="315" customWidth="1"/>
    <col min="7442" max="7442" width="9.125" style="315" customWidth="1"/>
    <col min="7443" max="7679" width="9.125" style="315"/>
    <col min="7680" max="7680" width="5" style="315" customWidth="1"/>
    <col min="7681" max="7681" width="5.5" style="315" customWidth="1"/>
    <col min="7682" max="7682" width="36.625" style="315" customWidth="1"/>
    <col min="7683" max="7683" width="7" style="315" customWidth="1"/>
    <col min="7684" max="7684" width="13" style="315" customWidth="1"/>
    <col min="7685" max="7685" width="10.75" style="315" customWidth="1"/>
    <col min="7686" max="7686" width="7" style="315" customWidth="1"/>
    <col min="7687" max="7691" width="0" style="315" hidden="1" customWidth="1"/>
    <col min="7692" max="7692" width="7.625" style="315" bestFit="1" customWidth="1"/>
    <col min="7693" max="7693" width="7.25" style="315" bestFit="1" customWidth="1"/>
    <col min="7694" max="7694" width="8.5" style="315" bestFit="1" customWidth="1"/>
    <col min="7695" max="7695" width="6.625" style="315" bestFit="1" customWidth="1"/>
    <col min="7696" max="7696" width="36.75" style="315" customWidth="1"/>
    <col min="7697" max="7697" width="22.125" style="315" customWidth="1"/>
    <col min="7698" max="7698" width="9.125" style="315" customWidth="1"/>
    <col min="7699" max="7935" width="9.125" style="315"/>
    <col min="7936" max="7936" width="5" style="315" customWidth="1"/>
    <col min="7937" max="7937" width="5.5" style="315" customWidth="1"/>
    <col min="7938" max="7938" width="36.625" style="315" customWidth="1"/>
    <col min="7939" max="7939" width="7" style="315" customWidth="1"/>
    <col min="7940" max="7940" width="13" style="315" customWidth="1"/>
    <col min="7941" max="7941" width="10.75" style="315" customWidth="1"/>
    <col min="7942" max="7942" width="7" style="315" customWidth="1"/>
    <col min="7943" max="7947" width="0" style="315" hidden="1" customWidth="1"/>
    <col min="7948" max="7948" width="7.625" style="315" bestFit="1" customWidth="1"/>
    <col min="7949" max="7949" width="7.25" style="315" bestFit="1" customWidth="1"/>
    <col min="7950" max="7950" width="8.5" style="315" bestFit="1" customWidth="1"/>
    <col min="7951" max="7951" width="6.625" style="315" bestFit="1" customWidth="1"/>
    <col min="7952" max="7952" width="36.75" style="315" customWidth="1"/>
    <col min="7953" max="7953" width="22.125" style="315" customWidth="1"/>
    <col min="7954" max="7954" width="9.125" style="315" customWidth="1"/>
    <col min="7955" max="8191" width="9.125" style="315"/>
    <col min="8192" max="8192" width="5" style="315" customWidth="1"/>
    <col min="8193" max="8193" width="5.5" style="315" customWidth="1"/>
    <col min="8194" max="8194" width="36.625" style="315" customWidth="1"/>
    <col min="8195" max="8195" width="7" style="315" customWidth="1"/>
    <col min="8196" max="8196" width="13" style="315" customWidth="1"/>
    <col min="8197" max="8197" width="10.75" style="315" customWidth="1"/>
    <col min="8198" max="8198" width="7" style="315" customWidth="1"/>
    <col min="8199" max="8203" width="0" style="315" hidden="1" customWidth="1"/>
    <col min="8204" max="8204" width="7.625" style="315" bestFit="1" customWidth="1"/>
    <col min="8205" max="8205" width="7.25" style="315" bestFit="1" customWidth="1"/>
    <col min="8206" max="8206" width="8.5" style="315" bestFit="1" customWidth="1"/>
    <col min="8207" max="8207" width="6.625" style="315" bestFit="1" customWidth="1"/>
    <col min="8208" max="8208" width="36.75" style="315" customWidth="1"/>
    <col min="8209" max="8209" width="22.125" style="315" customWidth="1"/>
    <col min="8210" max="8210" width="9.125" style="315" customWidth="1"/>
    <col min="8211" max="8447" width="9.125" style="315"/>
    <col min="8448" max="8448" width="5" style="315" customWidth="1"/>
    <col min="8449" max="8449" width="5.5" style="315" customWidth="1"/>
    <col min="8450" max="8450" width="36.625" style="315" customWidth="1"/>
    <col min="8451" max="8451" width="7" style="315" customWidth="1"/>
    <col min="8452" max="8452" width="13" style="315" customWidth="1"/>
    <col min="8453" max="8453" width="10.75" style="315" customWidth="1"/>
    <col min="8454" max="8454" width="7" style="315" customWidth="1"/>
    <col min="8455" max="8459" width="0" style="315" hidden="1" customWidth="1"/>
    <col min="8460" max="8460" width="7.625" style="315" bestFit="1" customWidth="1"/>
    <col min="8461" max="8461" width="7.25" style="315" bestFit="1" customWidth="1"/>
    <col min="8462" max="8462" width="8.5" style="315" bestFit="1" customWidth="1"/>
    <col min="8463" max="8463" width="6.625" style="315" bestFit="1" customWidth="1"/>
    <col min="8464" max="8464" width="36.75" style="315" customWidth="1"/>
    <col min="8465" max="8465" width="22.125" style="315" customWidth="1"/>
    <col min="8466" max="8466" width="9.125" style="315" customWidth="1"/>
    <col min="8467" max="8703" width="9.125" style="315"/>
    <col min="8704" max="8704" width="5" style="315" customWidth="1"/>
    <col min="8705" max="8705" width="5.5" style="315" customWidth="1"/>
    <col min="8706" max="8706" width="36.625" style="315" customWidth="1"/>
    <col min="8707" max="8707" width="7" style="315" customWidth="1"/>
    <col min="8708" max="8708" width="13" style="315" customWidth="1"/>
    <col min="8709" max="8709" width="10.75" style="315" customWidth="1"/>
    <col min="8710" max="8710" width="7" style="315" customWidth="1"/>
    <col min="8711" max="8715" width="0" style="315" hidden="1" customWidth="1"/>
    <col min="8716" max="8716" width="7.625" style="315" bestFit="1" customWidth="1"/>
    <col min="8717" max="8717" width="7.25" style="315" bestFit="1" customWidth="1"/>
    <col min="8718" max="8718" width="8.5" style="315" bestFit="1" customWidth="1"/>
    <col min="8719" max="8719" width="6.625" style="315" bestFit="1" customWidth="1"/>
    <col min="8720" max="8720" width="36.75" style="315" customWidth="1"/>
    <col min="8721" max="8721" width="22.125" style="315" customWidth="1"/>
    <col min="8722" max="8722" width="9.125" style="315" customWidth="1"/>
    <col min="8723" max="8959" width="9.125" style="315"/>
    <col min="8960" max="8960" width="5" style="315" customWidth="1"/>
    <col min="8961" max="8961" width="5.5" style="315" customWidth="1"/>
    <col min="8962" max="8962" width="36.625" style="315" customWidth="1"/>
    <col min="8963" max="8963" width="7" style="315" customWidth="1"/>
    <col min="8964" max="8964" width="13" style="315" customWidth="1"/>
    <col min="8965" max="8965" width="10.75" style="315" customWidth="1"/>
    <col min="8966" max="8966" width="7" style="315" customWidth="1"/>
    <col min="8967" max="8971" width="0" style="315" hidden="1" customWidth="1"/>
    <col min="8972" max="8972" width="7.625" style="315" bestFit="1" customWidth="1"/>
    <col min="8973" max="8973" width="7.25" style="315" bestFit="1" customWidth="1"/>
    <col min="8974" max="8974" width="8.5" style="315" bestFit="1" customWidth="1"/>
    <col min="8975" max="8975" width="6.625" style="315" bestFit="1" customWidth="1"/>
    <col min="8976" max="8976" width="36.75" style="315" customWidth="1"/>
    <col min="8977" max="8977" width="22.125" style="315" customWidth="1"/>
    <col min="8978" max="8978" width="9.125" style="315" customWidth="1"/>
    <col min="8979" max="9215" width="9.125" style="315"/>
    <col min="9216" max="9216" width="5" style="315" customWidth="1"/>
    <col min="9217" max="9217" width="5.5" style="315" customWidth="1"/>
    <col min="9218" max="9218" width="36.625" style="315" customWidth="1"/>
    <col min="9219" max="9219" width="7" style="315" customWidth="1"/>
    <col min="9220" max="9220" width="13" style="315" customWidth="1"/>
    <col min="9221" max="9221" width="10.75" style="315" customWidth="1"/>
    <col min="9222" max="9222" width="7" style="315" customWidth="1"/>
    <col min="9223" max="9227" width="0" style="315" hidden="1" customWidth="1"/>
    <col min="9228" max="9228" width="7.625" style="315" bestFit="1" customWidth="1"/>
    <col min="9229" max="9229" width="7.25" style="315" bestFit="1" customWidth="1"/>
    <col min="9230" max="9230" width="8.5" style="315" bestFit="1" customWidth="1"/>
    <col min="9231" max="9231" width="6.625" style="315" bestFit="1" customWidth="1"/>
    <col min="9232" max="9232" width="36.75" style="315" customWidth="1"/>
    <col min="9233" max="9233" width="22.125" style="315" customWidth="1"/>
    <col min="9234" max="9234" width="9.125" style="315" customWidth="1"/>
    <col min="9235" max="9471" width="9.125" style="315"/>
    <col min="9472" max="9472" width="5" style="315" customWidth="1"/>
    <col min="9473" max="9473" width="5.5" style="315" customWidth="1"/>
    <col min="9474" max="9474" width="36.625" style="315" customWidth="1"/>
    <col min="9475" max="9475" width="7" style="315" customWidth="1"/>
    <col min="9476" max="9476" width="13" style="315" customWidth="1"/>
    <col min="9477" max="9477" width="10.75" style="315" customWidth="1"/>
    <col min="9478" max="9478" width="7" style="315" customWidth="1"/>
    <col min="9479" max="9483" width="0" style="315" hidden="1" customWidth="1"/>
    <col min="9484" max="9484" width="7.625" style="315" bestFit="1" customWidth="1"/>
    <col min="9485" max="9485" width="7.25" style="315" bestFit="1" customWidth="1"/>
    <col min="9486" max="9486" width="8.5" style="315" bestFit="1" customWidth="1"/>
    <col min="9487" max="9487" width="6.625" style="315" bestFit="1" customWidth="1"/>
    <col min="9488" max="9488" width="36.75" style="315" customWidth="1"/>
    <col min="9489" max="9489" width="22.125" style="315" customWidth="1"/>
    <col min="9490" max="9490" width="9.125" style="315" customWidth="1"/>
    <col min="9491" max="9727" width="9.125" style="315"/>
    <col min="9728" max="9728" width="5" style="315" customWidth="1"/>
    <col min="9729" max="9729" width="5.5" style="315" customWidth="1"/>
    <col min="9730" max="9730" width="36.625" style="315" customWidth="1"/>
    <col min="9731" max="9731" width="7" style="315" customWidth="1"/>
    <col min="9732" max="9732" width="13" style="315" customWidth="1"/>
    <col min="9733" max="9733" width="10.75" style="315" customWidth="1"/>
    <col min="9734" max="9734" width="7" style="315" customWidth="1"/>
    <col min="9735" max="9739" width="0" style="315" hidden="1" customWidth="1"/>
    <col min="9740" max="9740" width="7.625" style="315" bestFit="1" customWidth="1"/>
    <col min="9741" max="9741" width="7.25" style="315" bestFit="1" customWidth="1"/>
    <col min="9742" max="9742" width="8.5" style="315" bestFit="1" customWidth="1"/>
    <col min="9743" max="9743" width="6.625" style="315" bestFit="1" customWidth="1"/>
    <col min="9744" max="9744" width="36.75" style="315" customWidth="1"/>
    <col min="9745" max="9745" width="22.125" style="315" customWidth="1"/>
    <col min="9746" max="9746" width="9.125" style="315" customWidth="1"/>
    <col min="9747" max="9983" width="9.125" style="315"/>
    <col min="9984" max="9984" width="5" style="315" customWidth="1"/>
    <col min="9985" max="9985" width="5.5" style="315" customWidth="1"/>
    <col min="9986" max="9986" width="36.625" style="315" customWidth="1"/>
    <col min="9987" max="9987" width="7" style="315" customWidth="1"/>
    <col min="9988" max="9988" width="13" style="315" customWidth="1"/>
    <col min="9989" max="9989" width="10.75" style="315" customWidth="1"/>
    <col min="9990" max="9990" width="7" style="315" customWidth="1"/>
    <col min="9991" max="9995" width="0" style="315" hidden="1" customWidth="1"/>
    <col min="9996" max="9996" width="7.625" style="315" bestFit="1" customWidth="1"/>
    <col min="9997" max="9997" width="7.25" style="315" bestFit="1" customWidth="1"/>
    <col min="9998" max="9998" width="8.5" style="315" bestFit="1" customWidth="1"/>
    <col min="9999" max="9999" width="6.625" style="315" bestFit="1" customWidth="1"/>
    <col min="10000" max="10000" width="36.75" style="315" customWidth="1"/>
    <col min="10001" max="10001" width="22.125" style="315" customWidth="1"/>
    <col min="10002" max="10002" width="9.125" style="315" customWidth="1"/>
    <col min="10003" max="10239" width="9.125" style="315"/>
    <col min="10240" max="10240" width="5" style="315" customWidth="1"/>
    <col min="10241" max="10241" width="5.5" style="315" customWidth="1"/>
    <col min="10242" max="10242" width="36.625" style="315" customWidth="1"/>
    <col min="10243" max="10243" width="7" style="315" customWidth="1"/>
    <col min="10244" max="10244" width="13" style="315" customWidth="1"/>
    <col min="10245" max="10245" width="10.75" style="315" customWidth="1"/>
    <col min="10246" max="10246" width="7" style="315" customWidth="1"/>
    <col min="10247" max="10251" width="0" style="315" hidden="1" customWidth="1"/>
    <col min="10252" max="10252" width="7.625" style="315" bestFit="1" customWidth="1"/>
    <col min="10253" max="10253" width="7.25" style="315" bestFit="1" customWidth="1"/>
    <col min="10254" max="10254" width="8.5" style="315" bestFit="1" customWidth="1"/>
    <col min="10255" max="10255" width="6.625" style="315" bestFit="1" customWidth="1"/>
    <col min="10256" max="10256" width="36.75" style="315" customWidth="1"/>
    <col min="10257" max="10257" width="22.125" style="315" customWidth="1"/>
    <col min="10258" max="10258" width="9.125" style="315" customWidth="1"/>
    <col min="10259" max="10495" width="9.125" style="315"/>
    <col min="10496" max="10496" width="5" style="315" customWidth="1"/>
    <col min="10497" max="10497" width="5.5" style="315" customWidth="1"/>
    <col min="10498" max="10498" width="36.625" style="315" customWidth="1"/>
    <col min="10499" max="10499" width="7" style="315" customWidth="1"/>
    <col min="10500" max="10500" width="13" style="315" customWidth="1"/>
    <col min="10501" max="10501" width="10.75" style="315" customWidth="1"/>
    <col min="10502" max="10502" width="7" style="315" customWidth="1"/>
    <col min="10503" max="10507" width="0" style="315" hidden="1" customWidth="1"/>
    <col min="10508" max="10508" width="7.625" style="315" bestFit="1" customWidth="1"/>
    <col min="10509" max="10509" width="7.25" style="315" bestFit="1" customWidth="1"/>
    <col min="10510" max="10510" width="8.5" style="315" bestFit="1" customWidth="1"/>
    <col min="10511" max="10511" width="6.625" style="315" bestFit="1" customWidth="1"/>
    <col min="10512" max="10512" width="36.75" style="315" customWidth="1"/>
    <col min="10513" max="10513" width="22.125" style="315" customWidth="1"/>
    <col min="10514" max="10514" width="9.125" style="315" customWidth="1"/>
    <col min="10515" max="10751" width="9.125" style="315"/>
    <col min="10752" max="10752" width="5" style="315" customWidth="1"/>
    <col min="10753" max="10753" width="5.5" style="315" customWidth="1"/>
    <col min="10754" max="10754" width="36.625" style="315" customWidth="1"/>
    <col min="10755" max="10755" width="7" style="315" customWidth="1"/>
    <col min="10756" max="10756" width="13" style="315" customWidth="1"/>
    <col min="10757" max="10757" width="10.75" style="315" customWidth="1"/>
    <col min="10758" max="10758" width="7" style="315" customWidth="1"/>
    <col min="10759" max="10763" width="0" style="315" hidden="1" customWidth="1"/>
    <col min="10764" max="10764" width="7.625" style="315" bestFit="1" customWidth="1"/>
    <col min="10765" max="10765" width="7.25" style="315" bestFit="1" customWidth="1"/>
    <col min="10766" max="10766" width="8.5" style="315" bestFit="1" customWidth="1"/>
    <col min="10767" max="10767" width="6.625" style="315" bestFit="1" customWidth="1"/>
    <col min="10768" max="10768" width="36.75" style="315" customWidth="1"/>
    <col min="10769" max="10769" width="22.125" style="315" customWidth="1"/>
    <col min="10770" max="10770" width="9.125" style="315" customWidth="1"/>
    <col min="10771" max="11007" width="9.125" style="315"/>
    <col min="11008" max="11008" width="5" style="315" customWidth="1"/>
    <col min="11009" max="11009" width="5.5" style="315" customWidth="1"/>
    <col min="11010" max="11010" width="36.625" style="315" customWidth="1"/>
    <col min="11011" max="11011" width="7" style="315" customWidth="1"/>
    <col min="11012" max="11012" width="13" style="315" customWidth="1"/>
    <col min="11013" max="11013" width="10.75" style="315" customWidth="1"/>
    <col min="11014" max="11014" width="7" style="315" customWidth="1"/>
    <col min="11015" max="11019" width="0" style="315" hidden="1" customWidth="1"/>
    <col min="11020" max="11020" width="7.625" style="315" bestFit="1" customWidth="1"/>
    <col min="11021" max="11021" width="7.25" style="315" bestFit="1" customWidth="1"/>
    <col min="11022" max="11022" width="8.5" style="315" bestFit="1" customWidth="1"/>
    <col min="11023" max="11023" width="6.625" style="315" bestFit="1" customWidth="1"/>
    <col min="11024" max="11024" width="36.75" style="315" customWidth="1"/>
    <col min="11025" max="11025" width="22.125" style="315" customWidth="1"/>
    <col min="11026" max="11026" width="9.125" style="315" customWidth="1"/>
    <col min="11027" max="11263" width="9.125" style="315"/>
    <col min="11264" max="11264" width="5" style="315" customWidth="1"/>
    <col min="11265" max="11265" width="5.5" style="315" customWidth="1"/>
    <col min="11266" max="11266" width="36.625" style="315" customWidth="1"/>
    <col min="11267" max="11267" width="7" style="315" customWidth="1"/>
    <col min="11268" max="11268" width="13" style="315" customWidth="1"/>
    <col min="11269" max="11269" width="10.75" style="315" customWidth="1"/>
    <col min="11270" max="11270" width="7" style="315" customWidth="1"/>
    <col min="11271" max="11275" width="0" style="315" hidden="1" customWidth="1"/>
    <col min="11276" max="11276" width="7.625" style="315" bestFit="1" customWidth="1"/>
    <col min="11277" max="11277" width="7.25" style="315" bestFit="1" customWidth="1"/>
    <col min="11278" max="11278" width="8.5" style="315" bestFit="1" customWidth="1"/>
    <col min="11279" max="11279" width="6.625" style="315" bestFit="1" customWidth="1"/>
    <col min="11280" max="11280" width="36.75" style="315" customWidth="1"/>
    <col min="11281" max="11281" width="22.125" style="315" customWidth="1"/>
    <col min="11282" max="11282" width="9.125" style="315" customWidth="1"/>
    <col min="11283" max="11519" width="9.125" style="315"/>
    <col min="11520" max="11520" width="5" style="315" customWidth="1"/>
    <col min="11521" max="11521" width="5.5" style="315" customWidth="1"/>
    <col min="11522" max="11522" width="36.625" style="315" customWidth="1"/>
    <col min="11523" max="11523" width="7" style="315" customWidth="1"/>
    <col min="11524" max="11524" width="13" style="315" customWidth="1"/>
    <col min="11525" max="11525" width="10.75" style="315" customWidth="1"/>
    <col min="11526" max="11526" width="7" style="315" customWidth="1"/>
    <col min="11527" max="11531" width="0" style="315" hidden="1" customWidth="1"/>
    <col min="11532" max="11532" width="7.625" style="315" bestFit="1" customWidth="1"/>
    <col min="11533" max="11533" width="7.25" style="315" bestFit="1" customWidth="1"/>
    <col min="11534" max="11534" width="8.5" style="315" bestFit="1" customWidth="1"/>
    <col min="11535" max="11535" width="6.625" style="315" bestFit="1" customWidth="1"/>
    <col min="11536" max="11536" width="36.75" style="315" customWidth="1"/>
    <col min="11537" max="11537" width="22.125" style="315" customWidth="1"/>
    <col min="11538" max="11538" width="9.125" style="315" customWidth="1"/>
    <col min="11539" max="11775" width="9.125" style="315"/>
    <col min="11776" max="11776" width="5" style="315" customWidth="1"/>
    <col min="11777" max="11777" width="5.5" style="315" customWidth="1"/>
    <col min="11778" max="11778" width="36.625" style="315" customWidth="1"/>
    <col min="11779" max="11779" width="7" style="315" customWidth="1"/>
    <col min="11780" max="11780" width="13" style="315" customWidth="1"/>
    <col min="11781" max="11781" width="10.75" style="315" customWidth="1"/>
    <col min="11782" max="11782" width="7" style="315" customWidth="1"/>
    <col min="11783" max="11787" width="0" style="315" hidden="1" customWidth="1"/>
    <col min="11788" max="11788" width="7.625" style="315" bestFit="1" customWidth="1"/>
    <col min="11789" max="11789" width="7.25" style="315" bestFit="1" customWidth="1"/>
    <col min="11790" max="11790" width="8.5" style="315" bestFit="1" customWidth="1"/>
    <col min="11791" max="11791" width="6.625" style="315" bestFit="1" customWidth="1"/>
    <col min="11792" max="11792" width="36.75" style="315" customWidth="1"/>
    <col min="11793" max="11793" width="22.125" style="315" customWidth="1"/>
    <col min="11794" max="11794" width="9.125" style="315" customWidth="1"/>
    <col min="11795" max="12031" width="9.125" style="315"/>
    <col min="12032" max="12032" width="5" style="315" customWidth="1"/>
    <col min="12033" max="12033" width="5.5" style="315" customWidth="1"/>
    <col min="12034" max="12034" width="36.625" style="315" customWidth="1"/>
    <col min="12035" max="12035" width="7" style="315" customWidth="1"/>
    <col min="12036" max="12036" width="13" style="315" customWidth="1"/>
    <col min="12037" max="12037" width="10.75" style="315" customWidth="1"/>
    <col min="12038" max="12038" width="7" style="315" customWidth="1"/>
    <col min="12039" max="12043" width="0" style="315" hidden="1" customWidth="1"/>
    <col min="12044" max="12044" width="7.625" style="315" bestFit="1" customWidth="1"/>
    <col min="12045" max="12045" width="7.25" style="315" bestFit="1" customWidth="1"/>
    <col min="12046" max="12046" width="8.5" style="315" bestFit="1" customWidth="1"/>
    <col min="12047" max="12047" width="6.625" style="315" bestFit="1" customWidth="1"/>
    <col min="12048" max="12048" width="36.75" style="315" customWidth="1"/>
    <col min="12049" max="12049" width="22.125" style="315" customWidth="1"/>
    <col min="12050" max="12050" width="9.125" style="315" customWidth="1"/>
    <col min="12051" max="12287" width="9.125" style="315"/>
    <col min="12288" max="12288" width="5" style="315" customWidth="1"/>
    <col min="12289" max="12289" width="5.5" style="315" customWidth="1"/>
    <col min="12290" max="12290" width="36.625" style="315" customWidth="1"/>
    <col min="12291" max="12291" width="7" style="315" customWidth="1"/>
    <col min="12292" max="12292" width="13" style="315" customWidth="1"/>
    <col min="12293" max="12293" width="10.75" style="315" customWidth="1"/>
    <col min="12294" max="12294" width="7" style="315" customWidth="1"/>
    <col min="12295" max="12299" width="0" style="315" hidden="1" customWidth="1"/>
    <col min="12300" max="12300" width="7.625" style="315" bestFit="1" customWidth="1"/>
    <col min="12301" max="12301" width="7.25" style="315" bestFit="1" customWidth="1"/>
    <col min="12302" max="12302" width="8.5" style="315" bestFit="1" customWidth="1"/>
    <col min="12303" max="12303" width="6.625" style="315" bestFit="1" customWidth="1"/>
    <col min="12304" max="12304" width="36.75" style="315" customWidth="1"/>
    <col min="12305" max="12305" width="22.125" style="315" customWidth="1"/>
    <col min="12306" max="12306" width="9.125" style="315" customWidth="1"/>
    <col min="12307" max="12543" width="9.125" style="315"/>
    <col min="12544" max="12544" width="5" style="315" customWidth="1"/>
    <col min="12545" max="12545" width="5.5" style="315" customWidth="1"/>
    <col min="12546" max="12546" width="36.625" style="315" customWidth="1"/>
    <col min="12547" max="12547" width="7" style="315" customWidth="1"/>
    <col min="12548" max="12548" width="13" style="315" customWidth="1"/>
    <col min="12549" max="12549" width="10.75" style="315" customWidth="1"/>
    <col min="12550" max="12550" width="7" style="315" customWidth="1"/>
    <col min="12551" max="12555" width="0" style="315" hidden="1" customWidth="1"/>
    <col min="12556" max="12556" width="7.625" style="315" bestFit="1" customWidth="1"/>
    <col min="12557" max="12557" width="7.25" style="315" bestFit="1" customWidth="1"/>
    <col min="12558" max="12558" width="8.5" style="315" bestFit="1" customWidth="1"/>
    <col min="12559" max="12559" width="6.625" style="315" bestFit="1" customWidth="1"/>
    <col min="12560" max="12560" width="36.75" style="315" customWidth="1"/>
    <col min="12561" max="12561" width="22.125" style="315" customWidth="1"/>
    <col min="12562" max="12562" width="9.125" style="315" customWidth="1"/>
    <col min="12563" max="12799" width="9.125" style="315"/>
    <col min="12800" max="12800" width="5" style="315" customWidth="1"/>
    <col min="12801" max="12801" width="5.5" style="315" customWidth="1"/>
    <col min="12802" max="12802" width="36.625" style="315" customWidth="1"/>
    <col min="12803" max="12803" width="7" style="315" customWidth="1"/>
    <col min="12804" max="12804" width="13" style="315" customWidth="1"/>
    <col min="12805" max="12805" width="10.75" style="315" customWidth="1"/>
    <col min="12806" max="12806" width="7" style="315" customWidth="1"/>
    <col min="12807" max="12811" width="0" style="315" hidden="1" customWidth="1"/>
    <col min="12812" max="12812" width="7.625" style="315" bestFit="1" customWidth="1"/>
    <col min="12813" max="12813" width="7.25" style="315" bestFit="1" customWidth="1"/>
    <col min="12814" max="12814" width="8.5" style="315" bestFit="1" customWidth="1"/>
    <col min="12815" max="12815" width="6.625" style="315" bestFit="1" customWidth="1"/>
    <col min="12816" max="12816" width="36.75" style="315" customWidth="1"/>
    <col min="12817" max="12817" width="22.125" style="315" customWidth="1"/>
    <col min="12818" max="12818" width="9.125" style="315" customWidth="1"/>
    <col min="12819" max="13055" width="9.125" style="315"/>
    <col min="13056" max="13056" width="5" style="315" customWidth="1"/>
    <col min="13057" max="13057" width="5.5" style="315" customWidth="1"/>
    <col min="13058" max="13058" width="36.625" style="315" customWidth="1"/>
    <col min="13059" max="13059" width="7" style="315" customWidth="1"/>
    <col min="13060" max="13060" width="13" style="315" customWidth="1"/>
    <col min="13061" max="13061" width="10.75" style="315" customWidth="1"/>
    <col min="13062" max="13062" width="7" style="315" customWidth="1"/>
    <col min="13063" max="13067" width="0" style="315" hidden="1" customWidth="1"/>
    <col min="13068" max="13068" width="7.625" style="315" bestFit="1" customWidth="1"/>
    <col min="13069" max="13069" width="7.25" style="315" bestFit="1" customWidth="1"/>
    <col min="13070" max="13070" width="8.5" style="315" bestFit="1" customWidth="1"/>
    <col min="13071" max="13071" width="6.625" style="315" bestFit="1" customWidth="1"/>
    <col min="13072" max="13072" width="36.75" style="315" customWidth="1"/>
    <col min="13073" max="13073" width="22.125" style="315" customWidth="1"/>
    <col min="13074" max="13074" width="9.125" style="315" customWidth="1"/>
    <col min="13075" max="13311" width="9.125" style="315"/>
    <col min="13312" max="13312" width="5" style="315" customWidth="1"/>
    <col min="13313" max="13313" width="5.5" style="315" customWidth="1"/>
    <col min="13314" max="13314" width="36.625" style="315" customWidth="1"/>
    <col min="13315" max="13315" width="7" style="315" customWidth="1"/>
    <col min="13316" max="13316" width="13" style="315" customWidth="1"/>
    <col min="13317" max="13317" width="10.75" style="315" customWidth="1"/>
    <col min="13318" max="13318" width="7" style="315" customWidth="1"/>
    <col min="13319" max="13323" width="0" style="315" hidden="1" customWidth="1"/>
    <col min="13324" max="13324" width="7.625" style="315" bestFit="1" customWidth="1"/>
    <col min="13325" max="13325" width="7.25" style="315" bestFit="1" customWidth="1"/>
    <col min="13326" max="13326" width="8.5" style="315" bestFit="1" customWidth="1"/>
    <col min="13327" max="13327" width="6.625" style="315" bestFit="1" customWidth="1"/>
    <col min="13328" max="13328" width="36.75" style="315" customWidth="1"/>
    <col min="13329" max="13329" width="22.125" style="315" customWidth="1"/>
    <col min="13330" max="13330" width="9.125" style="315" customWidth="1"/>
    <col min="13331" max="13567" width="9.125" style="315"/>
    <col min="13568" max="13568" width="5" style="315" customWidth="1"/>
    <col min="13569" max="13569" width="5.5" style="315" customWidth="1"/>
    <col min="13570" max="13570" width="36.625" style="315" customWidth="1"/>
    <col min="13571" max="13571" width="7" style="315" customWidth="1"/>
    <col min="13572" max="13572" width="13" style="315" customWidth="1"/>
    <col min="13573" max="13573" width="10.75" style="315" customWidth="1"/>
    <col min="13574" max="13574" width="7" style="315" customWidth="1"/>
    <col min="13575" max="13579" width="0" style="315" hidden="1" customWidth="1"/>
    <col min="13580" max="13580" width="7.625" style="315" bestFit="1" customWidth="1"/>
    <col min="13581" max="13581" width="7.25" style="315" bestFit="1" customWidth="1"/>
    <col min="13582" max="13582" width="8.5" style="315" bestFit="1" customWidth="1"/>
    <col min="13583" max="13583" width="6.625" style="315" bestFit="1" customWidth="1"/>
    <col min="13584" max="13584" width="36.75" style="315" customWidth="1"/>
    <col min="13585" max="13585" width="22.125" style="315" customWidth="1"/>
    <col min="13586" max="13586" width="9.125" style="315" customWidth="1"/>
    <col min="13587" max="13823" width="9.125" style="315"/>
    <col min="13824" max="13824" width="5" style="315" customWidth="1"/>
    <col min="13825" max="13825" width="5.5" style="315" customWidth="1"/>
    <col min="13826" max="13826" width="36.625" style="315" customWidth="1"/>
    <col min="13827" max="13827" width="7" style="315" customWidth="1"/>
    <col min="13828" max="13828" width="13" style="315" customWidth="1"/>
    <col min="13829" max="13829" width="10.75" style="315" customWidth="1"/>
    <col min="13830" max="13830" width="7" style="315" customWidth="1"/>
    <col min="13831" max="13835" width="0" style="315" hidden="1" customWidth="1"/>
    <col min="13836" max="13836" width="7.625" style="315" bestFit="1" customWidth="1"/>
    <col min="13837" max="13837" width="7.25" style="315" bestFit="1" customWidth="1"/>
    <col min="13838" max="13838" width="8.5" style="315" bestFit="1" customWidth="1"/>
    <col min="13839" max="13839" width="6.625" style="315" bestFit="1" customWidth="1"/>
    <col min="13840" max="13840" width="36.75" style="315" customWidth="1"/>
    <col min="13841" max="13841" width="22.125" style="315" customWidth="1"/>
    <col min="13842" max="13842" width="9.125" style="315" customWidth="1"/>
    <col min="13843" max="14079" width="9.125" style="315"/>
    <col min="14080" max="14080" width="5" style="315" customWidth="1"/>
    <col min="14081" max="14081" width="5.5" style="315" customWidth="1"/>
    <col min="14082" max="14082" width="36.625" style="315" customWidth="1"/>
    <col min="14083" max="14083" width="7" style="315" customWidth="1"/>
    <col min="14084" max="14084" width="13" style="315" customWidth="1"/>
    <col min="14085" max="14085" width="10.75" style="315" customWidth="1"/>
    <col min="14086" max="14086" width="7" style="315" customWidth="1"/>
    <col min="14087" max="14091" width="0" style="315" hidden="1" customWidth="1"/>
    <col min="14092" max="14092" width="7.625" style="315" bestFit="1" customWidth="1"/>
    <col min="14093" max="14093" width="7.25" style="315" bestFit="1" customWidth="1"/>
    <col min="14094" max="14094" width="8.5" style="315" bestFit="1" customWidth="1"/>
    <col min="14095" max="14095" width="6.625" style="315" bestFit="1" customWidth="1"/>
    <col min="14096" max="14096" width="36.75" style="315" customWidth="1"/>
    <col min="14097" max="14097" width="22.125" style="315" customWidth="1"/>
    <col min="14098" max="14098" width="9.125" style="315" customWidth="1"/>
    <col min="14099" max="14335" width="9.125" style="315"/>
    <col min="14336" max="14336" width="5" style="315" customWidth="1"/>
    <col min="14337" max="14337" width="5.5" style="315" customWidth="1"/>
    <col min="14338" max="14338" width="36.625" style="315" customWidth="1"/>
    <col min="14339" max="14339" width="7" style="315" customWidth="1"/>
    <col min="14340" max="14340" width="13" style="315" customWidth="1"/>
    <col min="14341" max="14341" width="10.75" style="315" customWidth="1"/>
    <col min="14342" max="14342" width="7" style="315" customWidth="1"/>
    <col min="14343" max="14347" width="0" style="315" hidden="1" customWidth="1"/>
    <col min="14348" max="14348" width="7.625" style="315" bestFit="1" customWidth="1"/>
    <col min="14349" max="14349" width="7.25" style="315" bestFit="1" customWidth="1"/>
    <col min="14350" max="14350" width="8.5" style="315" bestFit="1" customWidth="1"/>
    <col min="14351" max="14351" width="6.625" style="315" bestFit="1" customWidth="1"/>
    <col min="14352" max="14352" width="36.75" style="315" customWidth="1"/>
    <col min="14353" max="14353" width="22.125" style="315" customWidth="1"/>
    <col min="14354" max="14354" width="9.125" style="315" customWidth="1"/>
    <col min="14355" max="14591" width="9.125" style="315"/>
    <col min="14592" max="14592" width="5" style="315" customWidth="1"/>
    <col min="14593" max="14593" width="5.5" style="315" customWidth="1"/>
    <col min="14594" max="14594" width="36.625" style="315" customWidth="1"/>
    <col min="14595" max="14595" width="7" style="315" customWidth="1"/>
    <col min="14596" max="14596" width="13" style="315" customWidth="1"/>
    <col min="14597" max="14597" width="10.75" style="315" customWidth="1"/>
    <col min="14598" max="14598" width="7" style="315" customWidth="1"/>
    <col min="14599" max="14603" width="0" style="315" hidden="1" customWidth="1"/>
    <col min="14604" max="14604" width="7.625" style="315" bestFit="1" customWidth="1"/>
    <col min="14605" max="14605" width="7.25" style="315" bestFit="1" customWidth="1"/>
    <col min="14606" max="14606" width="8.5" style="315" bestFit="1" customWidth="1"/>
    <col min="14607" max="14607" width="6.625" style="315" bestFit="1" customWidth="1"/>
    <col min="14608" max="14608" width="36.75" style="315" customWidth="1"/>
    <col min="14609" max="14609" width="22.125" style="315" customWidth="1"/>
    <col min="14610" max="14610" width="9.125" style="315" customWidth="1"/>
    <col min="14611" max="14847" width="9.125" style="315"/>
    <col min="14848" max="14848" width="5" style="315" customWidth="1"/>
    <col min="14849" max="14849" width="5.5" style="315" customWidth="1"/>
    <col min="14850" max="14850" width="36.625" style="315" customWidth="1"/>
    <col min="14851" max="14851" width="7" style="315" customWidth="1"/>
    <col min="14852" max="14852" width="13" style="315" customWidth="1"/>
    <col min="14853" max="14853" width="10.75" style="315" customWidth="1"/>
    <col min="14854" max="14854" width="7" style="315" customWidth="1"/>
    <col min="14855" max="14859" width="0" style="315" hidden="1" customWidth="1"/>
    <col min="14860" max="14860" width="7.625" style="315" bestFit="1" customWidth="1"/>
    <col min="14861" max="14861" width="7.25" style="315" bestFit="1" customWidth="1"/>
    <col min="14862" max="14862" width="8.5" style="315" bestFit="1" customWidth="1"/>
    <col min="14863" max="14863" width="6.625" style="315" bestFit="1" customWidth="1"/>
    <col min="14864" max="14864" width="36.75" style="315" customWidth="1"/>
    <col min="14865" max="14865" width="22.125" style="315" customWidth="1"/>
    <col min="14866" max="14866" width="9.125" style="315" customWidth="1"/>
    <col min="14867" max="15103" width="9.125" style="315"/>
    <col min="15104" max="15104" width="5" style="315" customWidth="1"/>
    <col min="15105" max="15105" width="5.5" style="315" customWidth="1"/>
    <col min="15106" max="15106" width="36.625" style="315" customWidth="1"/>
    <col min="15107" max="15107" width="7" style="315" customWidth="1"/>
    <col min="15108" max="15108" width="13" style="315" customWidth="1"/>
    <col min="15109" max="15109" width="10.75" style="315" customWidth="1"/>
    <col min="15110" max="15110" width="7" style="315" customWidth="1"/>
    <col min="15111" max="15115" width="0" style="315" hidden="1" customWidth="1"/>
    <col min="15116" max="15116" width="7.625" style="315" bestFit="1" customWidth="1"/>
    <col min="15117" max="15117" width="7.25" style="315" bestFit="1" customWidth="1"/>
    <col min="15118" max="15118" width="8.5" style="315" bestFit="1" customWidth="1"/>
    <col min="15119" max="15119" width="6.625" style="315" bestFit="1" customWidth="1"/>
    <col min="15120" max="15120" width="36.75" style="315" customWidth="1"/>
    <col min="15121" max="15121" width="22.125" style="315" customWidth="1"/>
    <col min="15122" max="15122" width="9.125" style="315" customWidth="1"/>
    <col min="15123" max="15359" width="9.125" style="315"/>
    <col min="15360" max="15360" width="5" style="315" customWidth="1"/>
    <col min="15361" max="15361" width="5.5" style="315" customWidth="1"/>
    <col min="15362" max="15362" width="36.625" style="315" customWidth="1"/>
    <col min="15363" max="15363" width="7" style="315" customWidth="1"/>
    <col min="15364" max="15364" width="13" style="315" customWidth="1"/>
    <col min="15365" max="15365" width="10.75" style="315" customWidth="1"/>
    <col min="15366" max="15366" width="7" style="315" customWidth="1"/>
    <col min="15367" max="15371" width="0" style="315" hidden="1" customWidth="1"/>
    <col min="15372" max="15372" width="7.625" style="315" bestFit="1" customWidth="1"/>
    <col min="15373" max="15373" width="7.25" style="315" bestFit="1" customWidth="1"/>
    <col min="15374" max="15374" width="8.5" style="315" bestFit="1" customWidth="1"/>
    <col min="15375" max="15375" width="6.625" style="315" bestFit="1" customWidth="1"/>
    <col min="15376" max="15376" width="36.75" style="315" customWidth="1"/>
    <col min="15377" max="15377" width="22.125" style="315" customWidth="1"/>
    <col min="15378" max="15378" width="9.125" style="315" customWidth="1"/>
    <col min="15379" max="15615" width="9.125" style="315"/>
    <col min="15616" max="15616" width="5" style="315" customWidth="1"/>
    <col min="15617" max="15617" width="5.5" style="315" customWidth="1"/>
    <col min="15618" max="15618" width="36.625" style="315" customWidth="1"/>
    <col min="15619" max="15619" width="7" style="315" customWidth="1"/>
    <col min="15620" max="15620" width="13" style="315" customWidth="1"/>
    <col min="15621" max="15621" width="10.75" style="315" customWidth="1"/>
    <col min="15622" max="15622" width="7" style="315" customWidth="1"/>
    <col min="15623" max="15627" width="0" style="315" hidden="1" customWidth="1"/>
    <col min="15628" max="15628" width="7.625" style="315" bestFit="1" customWidth="1"/>
    <col min="15629" max="15629" width="7.25" style="315" bestFit="1" customWidth="1"/>
    <col min="15630" max="15630" width="8.5" style="315" bestFit="1" customWidth="1"/>
    <col min="15631" max="15631" width="6.625" style="315" bestFit="1" customWidth="1"/>
    <col min="15632" max="15632" width="36.75" style="315" customWidth="1"/>
    <col min="15633" max="15633" width="22.125" style="315" customWidth="1"/>
    <col min="15634" max="15634" width="9.125" style="315" customWidth="1"/>
    <col min="15635" max="15871" width="9.125" style="315"/>
    <col min="15872" max="15872" width="5" style="315" customWidth="1"/>
    <col min="15873" max="15873" width="5.5" style="315" customWidth="1"/>
    <col min="15874" max="15874" width="36.625" style="315" customWidth="1"/>
    <col min="15875" max="15875" width="7" style="315" customWidth="1"/>
    <col min="15876" max="15876" width="13" style="315" customWidth="1"/>
    <col min="15877" max="15877" width="10.75" style="315" customWidth="1"/>
    <col min="15878" max="15878" width="7" style="315" customWidth="1"/>
    <col min="15879" max="15883" width="0" style="315" hidden="1" customWidth="1"/>
    <col min="15884" max="15884" width="7.625" style="315" bestFit="1" customWidth="1"/>
    <col min="15885" max="15885" width="7.25" style="315" bestFit="1" customWidth="1"/>
    <col min="15886" max="15886" width="8.5" style="315" bestFit="1" customWidth="1"/>
    <col min="15887" max="15887" width="6.625" style="315" bestFit="1" customWidth="1"/>
    <col min="15888" max="15888" width="36.75" style="315" customWidth="1"/>
    <col min="15889" max="15889" width="22.125" style="315" customWidth="1"/>
    <col min="15890" max="15890" width="9.125" style="315" customWidth="1"/>
    <col min="15891" max="16127" width="9.125" style="315"/>
    <col min="16128" max="16128" width="5" style="315" customWidth="1"/>
    <col min="16129" max="16129" width="5.5" style="315" customWidth="1"/>
    <col min="16130" max="16130" width="36.625" style="315" customWidth="1"/>
    <col min="16131" max="16131" width="7" style="315" customWidth="1"/>
    <col min="16132" max="16132" width="13" style="315" customWidth="1"/>
    <col min="16133" max="16133" width="10.75" style="315" customWidth="1"/>
    <col min="16134" max="16134" width="7" style="315" customWidth="1"/>
    <col min="16135" max="16139" width="0" style="315" hidden="1" customWidth="1"/>
    <col min="16140" max="16140" width="7.625" style="315" bestFit="1" customWidth="1"/>
    <col min="16141" max="16141" width="7.25" style="315" bestFit="1" customWidth="1"/>
    <col min="16142" max="16142" width="8.5" style="315" bestFit="1" customWidth="1"/>
    <col min="16143" max="16143" width="6.625" style="315" bestFit="1" customWidth="1"/>
    <col min="16144" max="16144" width="36.75" style="315" customWidth="1"/>
    <col min="16145" max="16145" width="22.125" style="315" customWidth="1"/>
    <col min="16146" max="16146" width="9.125" style="315" customWidth="1"/>
    <col min="16147" max="16384" width="9.125" style="315"/>
  </cols>
  <sheetData>
    <row r="1" spans="1:17" ht="26.25">
      <c r="A1" s="747" t="s">
        <v>61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</row>
    <row r="2" spans="1:17" ht="26.25">
      <c r="A2" s="747" t="s">
        <v>87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</row>
    <row r="3" spans="1:17" ht="26.25">
      <c r="A3" s="747" t="s">
        <v>69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</row>
    <row r="4" spans="1:17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7"/>
      <c r="M4" s="772" t="s">
        <v>38</v>
      </c>
      <c r="N4" s="772"/>
      <c r="O4" s="318">
        <v>4</v>
      </c>
      <c r="P4" s="143" t="s">
        <v>39</v>
      </c>
      <c r="Q4" s="319"/>
    </row>
    <row r="5" spans="1:17"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7"/>
      <c r="M5" s="320"/>
      <c r="N5" s="321"/>
      <c r="O5" s="318">
        <v>3</v>
      </c>
      <c r="P5" s="143" t="s">
        <v>40</v>
      </c>
      <c r="Q5" s="319"/>
    </row>
    <row r="6" spans="1:17"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20"/>
      <c r="N6" s="322"/>
      <c r="O6" s="323" t="s">
        <v>41</v>
      </c>
      <c r="P6" s="148" t="s">
        <v>42</v>
      </c>
      <c r="Q6" s="319"/>
    </row>
    <row r="7" spans="1:17"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20"/>
      <c r="N7" s="322"/>
      <c r="O7" s="323" t="s">
        <v>43</v>
      </c>
      <c r="P7" s="143" t="s">
        <v>44</v>
      </c>
      <c r="Q7" s="319"/>
    </row>
    <row r="8" spans="1:17" ht="12.75" customHeight="1">
      <c r="B8" s="324"/>
      <c r="C8" s="325"/>
      <c r="D8" s="325"/>
      <c r="E8" s="325"/>
      <c r="F8" s="325"/>
      <c r="G8" s="325"/>
      <c r="H8" s="325"/>
      <c r="I8" s="325"/>
      <c r="J8" s="325"/>
      <c r="K8" s="324"/>
      <c r="L8" s="326"/>
      <c r="M8" s="326"/>
      <c r="N8" s="326"/>
      <c r="O8" s="326"/>
      <c r="P8" s="326"/>
      <c r="Q8" s="326"/>
    </row>
    <row r="9" spans="1:17" s="327" customFormat="1" ht="18.75" customHeight="1">
      <c r="A9" s="773" t="s">
        <v>45</v>
      </c>
      <c r="B9" s="748" t="s">
        <v>8</v>
      </c>
      <c r="C9" s="777" t="s">
        <v>86</v>
      </c>
      <c r="D9" s="778"/>
      <c r="E9" s="781" t="s">
        <v>70</v>
      </c>
      <c r="F9" s="770" t="s">
        <v>71</v>
      </c>
      <c r="G9" s="750" t="s">
        <v>62</v>
      </c>
      <c r="H9" s="756"/>
      <c r="I9" s="756"/>
      <c r="J9" s="756"/>
      <c r="K9" s="756"/>
      <c r="L9" s="758" t="s">
        <v>63</v>
      </c>
      <c r="M9" s="759"/>
      <c r="N9" s="760"/>
      <c r="O9" s="761" t="s">
        <v>64</v>
      </c>
      <c r="P9" s="764" t="s">
        <v>85</v>
      </c>
      <c r="Q9" s="767" t="s">
        <v>65</v>
      </c>
    </row>
    <row r="10" spans="1:17" s="327" customFormat="1" ht="44.25" customHeight="1">
      <c r="A10" s="774"/>
      <c r="B10" s="776"/>
      <c r="C10" s="779"/>
      <c r="D10" s="780"/>
      <c r="E10" s="782"/>
      <c r="F10" s="784"/>
      <c r="G10" s="751"/>
      <c r="H10" s="757"/>
      <c r="I10" s="757"/>
      <c r="J10" s="757"/>
      <c r="K10" s="757"/>
      <c r="L10" s="758"/>
      <c r="M10" s="759"/>
      <c r="N10" s="760"/>
      <c r="O10" s="762"/>
      <c r="P10" s="765"/>
      <c r="Q10" s="768"/>
    </row>
    <row r="11" spans="1:17" s="327" customFormat="1" ht="24" customHeight="1">
      <c r="A11" s="774"/>
      <c r="B11" s="776"/>
      <c r="C11" s="770" t="s">
        <v>66</v>
      </c>
      <c r="D11" s="770" t="s">
        <v>12</v>
      </c>
      <c r="E11" s="782"/>
      <c r="F11" s="784"/>
      <c r="G11" s="748">
        <v>1</v>
      </c>
      <c r="H11" s="748">
        <v>2</v>
      </c>
      <c r="I11" s="748">
        <v>3</v>
      </c>
      <c r="J11" s="748">
        <v>4</v>
      </c>
      <c r="K11" s="750">
        <v>5</v>
      </c>
      <c r="L11" s="752" t="s">
        <v>11</v>
      </c>
      <c r="M11" s="754" t="s">
        <v>67</v>
      </c>
      <c r="N11" s="755" t="s">
        <v>68</v>
      </c>
      <c r="O11" s="762"/>
      <c r="P11" s="765"/>
      <c r="Q11" s="768"/>
    </row>
    <row r="12" spans="1:17" s="327" customFormat="1" ht="33.75" customHeight="1">
      <c r="A12" s="775"/>
      <c r="B12" s="749"/>
      <c r="C12" s="771"/>
      <c r="D12" s="771"/>
      <c r="E12" s="783"/>
      <c r="F12" s="771"/>
      <c r="G12" s="749"/>
      <c r="H12" s="749"/>
      <c r="I12" s="749"/>
      <c r="J12" s="749"/>
      <c r="K12" s="751"/>
      <c r="L12" s="753"/>
      <c r="M12" s="754"/>
      <c r="N12" s="755"/>
      <c r="O12" s="763"/>
      <c r="P12" s="766"/>
      <c r="Q12" s="769"/>
    </row>
    <row r="13" spans="1:17" s="332" customFormat="1" ht="35.25" customHeight="1" thickBot="1">
      <c r="A13" s="744" t="s">
        <v>51</v>
      </c>
      <c r="B13" s="745"/>
      <c r="C13" s="745"/>
      <c r="D13" s="746"/>
      <c r="E13" s="328"/>
      <c r="F13" s="329">
        <v>0</v>
      </c>
      <c r="G13" s="330"/>
      <c r="H13" s="330"/>
      <c r="I13" s="330"/>
      <c r="J13" s="330"/>
      <c r="K13" s="331"/>
      <c r="L13" s="533"/>
      <c r="M13" s="534"/>
      <c r="N13" s="535">
        <f>SUM(N14:N18)</f>
        <v>0</v>
      </c>
      <c r="O13" s="536"/>
      <c r="P13" s="533"/>
      <c r="Q13" s="534"/>
    </row>
    <row r="14" spans="1:17" s="346" customFormat="1" ht="55.5" customHeight="1" thickTop="1">
      <c r="A14" s="333"/>
      <c r="B14" s="334"/>
      <c r="C14" s="335"/>
      <c r="D14" s="335"/>
      <c r="E14" s="336"/>
      <c r="F14" s="337"/>
      <c r="G14" s="334"/>
      <c r="H14" s="338"/>
      <c r="I14" s="338"/>
      <c r="J14" s="338"/>
      <c r="K14" s="339"/>
      <c r="L14" s="340"/>
      <c r="M14" s="341"/>
      <c r="N14" s="342"/>
      <c r="O14" s="343"/>
      <c r="P14" s="344"/>
      <c r="Q14" s="345"/>
    </row>
    <row r="15" spans="1:17" s="346" customFormat="1" ht="55.5" customHeight="1">
      <c r="A15" s="333"/>
      <c r="B15" s="334"/>
      <c r="C15" s="335"/>
      <c r="D15" s="335"/>
      <c r="E15" s="336"/>
      <c r="F15" s="337"/>
      <c r="G15" s="334"/>
      <c r="H15" s="338"/>
      <c r="I15" s="338"/>
      <c r="J15" s="338"/>
      <c r="K15" s="339"/>
      <c r="L15" s="340"/>
      <c r="M15" s="341"/>
      <c r="N15" s="342"/>
      <c r="O15" s="347"/>
      <c r="P15" s="344"/>
      <c r="Q15" s="345"/>
    </row>
    <row r="16" spans="1:17" s="346" customFormat="1" ht="48" customHeight="1">
      <c r="A16" s="333"/>
      <c r="B16" s="334"/>
      <c r="C16" s="335"/>
      <c r="D16" s="335"/>
      <c r="E16" s="336"/>
      <c r="F16" s="337"/>
      <c r="G16" s="334"/>
      <c r="H16" s="338"/>
      <c r="I16" s="338"/>
      <c r="J16" s="338"/>
      <c r="K16" s="339"/>
      <c r="L16" s="340"/>
      <c r="M16" s="341"/>
      <c r="N16" s="342"/>
      <c r="O16" s="347"/>
      <c r="P16" s="344"/>
      <c r="Q16" s="345"/>
    </row>
    <row r="17" spans="1:18" s="346" customFormat="1" ht="48" customHeight="1">
      <c r="A17" s="333"/>
      <c r="B17" s="348"/>
      <c r="C17" s="349"/>
      <c r="D17" s="349"/>
      <c r="E17" s="350"/>
      <c r="F17" s="351"/>
      <c r="G17" s="348"/>
      <c r="H17" s="352"/>
      <c r="I17" s="352"/>
      <c r="J17" s="352"/>
      <c r="K17" s="353"/>
      <c r="L17" s="354"/>
      <c r="M17" s="355"/>
      <c r="N17" s="356"/>
      <c r="O17" s="357"/>
      <c r="P17" s="344"/>
      <c r="Q17" s="358"/>
    </row>
    <row r="18" spans="1:18" s="346" customFormat="1" ht="55.5" customHeight="1">
      <c r="A18" s="359"/>
      <c r="B18" s="360"/>
      <c r="C18" s="361"/>
      <c r="D18" s="361"/>
      <c r="E18" s="362"/>
      <c r="F18" s="363"/>
      <c r="G18" s="360"/>
      <c r="H18" s="364"/>
      <c r="I18" s="364"/>
      <c r="J18" s="364"/>
      <c r="K18" s="365"/>
      <c r="L18" s="366"/>
      <c r="M18" s="367"/>
      <c r="N18" s="368"/>
      <c r="O18" s="369"/>
      <c r="P18" s="370"/>
      <c r="Q18" s="371"/>
    </row>
    <row r="19" spans="1:18" s="332" customFormat="1" ht="35.25" customHeight="1" thickBot="1">
      <c r="A19" s="741" t="s">
        <v>56</v>
      </c>
      <c r="B19" s="742"/>
      <c r="C19" s="742"/>
      <c r="D19" s="743"/>
      <c r="E19" s="539"/>
      <c r="F19" s="540">
        <v>0</v>
      </c>
      <c r="G19" s="541"/>
      <c r="H19" s="541"/>
      <c r="I19" s="541"/>
      <c r="J19" s="541"/>
      <c r="K19" s="542"/>
      <c r="L19" s="543"/>
      <c r="M19" s="544"/>
      <c r="N19" s="535">
        <f>SUM(N20:N24)</f>
        <v>0</v>
      </c>
      <c r="O19" s="537"/>
      <c r="P19" s="545"/>
      <c r="Q19" s="538"/>
    </row>
    <row r="20" spans="1:18" s="346" customFormat="1" ht="68.25" customHeight="1" thickTop="1">
      <c r="A20" s="372"/>
      <c r="B20" s="373"/>
      <c r="C20" s="374"/>
      <c r="D20" s="374"/>
      <c r="E20" s="375"/>
      <c r="F20" s="376"/>
      <c r="G20" s="377"/>
      <c r="H20" s="378"/>
      <c r="I20" s="378"/>
      <c r="J20" s="378"/>
      <c r="K20" s="379"/>
      <c r="L20" s="380"/>
      <c r="M20" s="381"/>
      <c r="N20" s="570"/>
      <c r="O20" s="382"/>
      <c r="P20" s="383"/>
      <c r="Q20" s="384"/>
      <c r="R20" s="385"/>
    </row>
    <row r="21" spans="1:18" s="346" customFormat="1" ht="68.25" customHeight="1">
      <c r="A21" s="386"/>
      <c r="B21" s="387"/>
      <c r="C21" s="388"/>
      <c r="D21" s="388"/>
      <c r="E21" s="389"/>
      <c r="F21" s="390"/>
      <c r="G21" s="391"/>
      <c r="H21" s="392"/>
      <c r="I21" s="392"/>
      <c r="J21" s="392"/>
      <c r="K21" s="393"/>
      <c r="L21" s="394"/>
      <c r="M21" s="530"/>
      <c r="N21" s="531"/>
      <c r="O21" s="397"/>
      <c r="P21" s="398"/>
      <c r="Q21" s="532"/>
      <c r="R21" s="385"/>
    </row>
    <row r="22" spans="1:18" s="346" customFormat="1" ht="63.75" customHeight="1">
      <c r="A22" s="386"/>
      <c r="B22" s="387"/>
      <c r="C22" s="388"/>
      <c r="D22" s="388"/>
      <c r="E22" s="389"/>
      <c r="F22" s="390"/>
      <c r="G22" s="391"/>
      <c r="H22" s="392"/>
      <c r="I22" s="392"/>
      <c r="J22" s="392"/>
      <c r="K22" s="393"/>
      <c r="L22" s="394"/>
      <c r="M22" s="395"/>
      <c r="N22" s="396"/>
      <c r="O22" s="397"/>
      <c r="P22" s="398"/>
      <c r="Q22" s="399"/>
    </row>
    <row r="23" spans="1:18" s="346" customFormat="1" ht="49.5" customHeight="1">
      <c r="A23" s="400"/>
      <c r="B23" s="401"/>
      <c r="C23" s="402"/>
      <c r="D23" s="403"/>
      <c r="E23" s="404"/>
      <c r="F23" s="405"/>
      <c r="G23" s="406"/>
      <c r="H23" s="407"/>
      <c r="I23" s="407"/>
      <c r="J23" s="408"/>
      <c r="K23" s="409"/>
      <c r="L23" s="410"/>
      <c r="M23" s="411"/>
      <c r="N23" s="396"/>
      <c r="O23" s="412"/>
      <c r="P23" s="413"/>
      <c r="Q23" s="414"/>
    </row>
    <row r="24" spans="1:18" s="172" customFormat="1" ht="48" customHeight="1">
      <c r="A24" s="415"/>
      <c r="B24" s="416"/>
      <c r="C24" s="417"/>
      <c r="D24" s="417"/>
      <c r="E24" s="417"/>
      <c r="F24" s="418"/>
      <c r="G24" s="206"/>
      <c r="H24" s="419"/>
      <c r="I24" s="420"/>
      <c r="J24" s="421"/>
      <c r="K24" s="422"/>
      <c r="L24" s="423"/>
      <c r="M24" s="424"/>
      <c r="N24" s="425"/>
      <c r="O24" s="426"/>
      <c r="P24" s="427"/>
      <c r="Q24" s="428"/>
    </row>
    <row r="25" spans="1:18" s="332" customFormat="1" ht="35.450000000000003" customHeight="1" thickBot="1">
      <c r="A25" s="744" t="s">
        <v>57</v>
      </c>
      <c r="B25" s="745"/>
      <c r="C25" s="745"/>
      <c r="D25" s="746"/>
      <c r="E25" s="546"/>
      <c r="F25" s="547">
        <v>0</v>
      </c>
      <c r="G25" s="548"/>
      <c r="H25" s="548"/>
      <c r="I25" s="548"/>
      <c r="J25" s="548"/>
      <c r="K25" s="549"/>
      <c r="L25" s="550"/>
      <c r="M25" s="551"/>
      <c r="N25" s="535">
        <f>SUM(N26:N30)</f>
        <v>0</v>
      </c>
      <c r="O25" s="552"/>
      <c r="P25" s="553"/>
      <c r="Q25" s="554"/>
    </row>
    <row r="26" spans="1:18" ht="55.5" customHeight="1" thickTop="1">
      <c r="A26" s="429"/>
      <c r="B26" s="352"/>
      <c r="C26" s="349"/>
      <c r="D26" s="349"/>
      <c r="E26" s="430"/>
      <c r="F26" s="351"/>
      <c r="G26" s="348"/>
      <c r="H26" s="431"/>
      <c r="I26" s="431"/>
      <c r="J26" s="431"/>
      <c r="K26" s="432"/>
      <c r="L26" s="433"/>
      <c r="M26" s="434"/>
      <c r="N26" s="435"/>
      <c r="O26" s="436"/>
      <c r="P26" s="437"/>
      <c r="Q26" s="438"/>
      <c r="R26" s="439"/>
    </row>
    <row r="27" spans="1:18" ht="55.5" customHeight="1">
      <c r="A27" s="429"/>
      <c r="B27" s="353"/>
      <c r="C27" s="349"/>
      <c r="D27" s="349"/>
      <c r="E27" s="561"/>
      <c r="F27" s="555"/>
      <c r="G27" s="556"/>
      <c r="H27" s="557"/>
      <c r="I27" s="431"/>
      <c r="J27" s="431"/>
      <c r="K27" s="432"/>
      <c r="L27" s="558"/>
      <c r="M27" s="434"/>
      <c r="N27" s="435"/>
      <c r="O27" s="436"/>
      <c r="P27" s="559"/>
      <c r="Q27" s="560"/>
      <c r="R27" s="439"/>
    </row>
    <row r="28" spans="1:18" s="139" customFormat="1" ht="55.5" customHeight="1">
      <c r="A28" s="440"/>
      <c r="B28" s="441"/>
      <c r="C28" s="442"/>
      <c r="D28" s="443"/>
      <c r="E28" s="442"/>
      <c r="F28" s="444"/>
      <c r="G28" s="219"/>
      <c r="H28" s="445"/>
      <c r="I28" s="446"/>
      <c r="J28" s="447"/>
      <c r="K28" s="448"/>
      <c r="L28" s="449"/>
      <c r="M28" s="450"/>
      <c r="N28" s="435"/>
      <c r="O28" s="436"/>
      <c r="P28" s="451"/>
      <c r="Q28" s="452"/>
    </row>
    <row r="29" spans="1:18" ht="55.5" customHeight="1">
      <c r="A29" s="453"/>
      <c r="B29" s="338"/>
      <c r="C29" s="335"/>
      <c r="D29" s="335"/>
      <c r="E29" s="336"/>
      <c r="F29" s="337"/>
      <c r="G29" s="334"/>
      <c r="H29" s="338"/>
      <c r="I29" s="338"/>
      <c r="J29" s="338"/>
      <c r="K29" s="339"/>
      <c r="L29" s="454"/>
      <c r="M29" s="455"/>
      <c r="N29" s="435"/>
      <c r="O29" s="456"/>
      <c r="P29" s="457"/>
      <c r="Q29" s="458"/>
    </row>
    <row r="30" spans="1:18" ht="55.5" customHeight="1">
      <c r="A30" s="459"/>
      <c r="B30" s="460"/>
      <c r="C30" s="461"/>
      <c r="D30" s="462"/>
      <c r="E30" s="463"/>
      <c r="F30" s="464"/>
      <c r="G30" s="465"/>
      <c r="H30" s="465"/>
      <c r="I30" s="465"/>
      <c r="J30" s="465"/>
      <c r="K30" s="465"/>
      <c r="L30" s="466"/>
      <c r="M30" s="467"/>
      <c r="N30" s="468"/>
      <c r="O30" s="469"/>
      <c r="P30" s="470"/>
      <c r="Q30" s="471"/>
    </row>
    <row r="31" spans="1:18" s="332" customFormat="1" ht="35.450000000000003" customHeight="1" thickBot="1">
      <c r="A31" s="744" t="s">
        <v>59</v>
      </c>
      <c r="B31" s="745"/>
      <c r="C31" s="745"/>
      <c r="D31" s="746"/>
      <c r="E31" s="546"/>
      <c r="F31" s="547">
        <v>0</v>
      </c>
      <c r="G31" s="548"/>
      <c r="H31" s="548"/>
      <c r="I31" s="548"/>
      <c r="J31" s="548"/>
      <c r="K31" s="549"/>
      <c r="L31" s="550"/>
      <c r="M31" s="551"/>
      <c r="N31" s="535">
        <f>SUM(N32:N36)</f>
        <v>0</v>
      </c>
      <c r="O31" s="552"/>
      <c r="P31" s="553"/>
      <c r="Q31" s="554"/>
    </row>
    <row r="32" spans="1:18" s="478" customFormat="1" ht="63.75" customHeight="1" thickTop="1">
      <c r="A32" s="472"/>
      <c r="B32" s="345"/>
      <c r="C32" s="403"/>
      <c r="D32" s="403"/>
      <c r="E32" s="404"/>
      <c r="F32" s="405"/>
      <c r="G32" s="473"/>
      <c r="H32" s="345"/>
      <c r="I32" s="345"/>
      <c r="J32" s="345"/>
      <c r="K32" s="474"/>
      <c r="L32" s="475"/>
      <c r="M32" s="476"/>
      <c r="N32" s="396"/>
      <c r="O32" s="568"/>
      <c r="P32" s="569"/>
      <c r="Q32" s="477"/>
    </row>
    <row r="33" spans="1:18" s="478" customFormat="1" ht="63.75" customHeight="1">
      <c r="A33" s="472"/>
      <c r="B33" s="481"/>
      <c r="C33" s="403"/>
      <c r="D33" s="482"/>
      <c r="E33" s="480"/>
      <c r="F33" s="562"/>
      <c r="G33" s="563"/>
      <c r="H33" s="563"/>
      <c r="I33" s="481"/>
      <c r="J33" s="481"/>
      <c r="K33" s="564"/>
      <c r="L33" s="565"/>
      <c r="M33" s="476"/>
      <c r="N33" s="396"/>
      <c r="O33" s="566"/>
      <c r="P33" s="567"/>
      <c r="Q33" s="477"/>
    </row>
    <row r="34" spans="1:18" s="319" customFormat="1" ht="55.5" customHeight="1">
      <c r="A34" s="479"/>
      <c r="B34" s="481"/>
      <c r="C34" s="403"/>
      <c r="D34" s="482"/>
      <c r="E34" s="480"/>
      <c r="F34" s="483"/>
      <c r="G34" s="484"/>
      <c r="H34" s="484"/>
      <c r="I34" s="485"/>
      <c r="J34" s="485"/>
      <c r="K34" s="486"/>
      <c r="L34" s="487"/>
      <c r="M34" s="341"/>
      <c r="N34" s="396"/>
      <c r="O34" s="436"/>
      <c r="P34" s="344"/>
      <c r="Q34" s="488"/>
      <c r="R34" s="489"/>
    </row>
    <row r="35" spans="1:18" s="319" customFormat="1" ht="55.5" customHeight="1">
      <c r="A35" s="479"/>
      <c r="B35" s="490"/>
      <c r="C35" s="491"/>
      <c r="D35" s="491"/>
      <c r="E35" s="492"/>
      <c r="F35" s="493"/>
      <c r="G35" s="494"/>
      <c r="H35" s="403"/>
      <c r="I35" s="403"/>
      <c r="J35" s="403"/>
      <c r="K35" s="404"/>
      <c r="L35" s="495"/>
      <c r="M35" s="476"/>
      <c r="N35" s="496"/>
      <c r="O35" s="497"/>
      <c r="P35" s="498"/>
      <c r="Q35" s="499"/>
    </row>
    <row r="36" spans="1:18" s="319" customFormat="1" ht="55.5" customHeight="1">
      <c r="A36" s="500"/>
      <c r="B36" s="501"/>
      <c r="C36" s="502"/>
      <c r="D36" s="503"/>
      <c r="E36" s="504"/>
      <c r="F36" s="505"/>
      <c r="G36" s="506"/>
      <c r="H36" s="502"/>
      <c r="I36" s="502"/>
      <c r="J36" s="502"/>
      <c r="K36" s="507"/>
      <c r="L36" s="508"/>
      <c r="M36" s="509"/>
      <c r="N36" s="510"/>
      <c r="O36" s="511"/>
      <c r="P36" s="512"/>
      <c r="Q36" s="513"/>
    </row>
  </sheetData>
  <mergeCells count="28">
    <mergeCell ref="M4:N4"/>
    <mergeCell ref="A9:A12"/>
    <mergeCell ref="B9:B12"/>
    <mergeCell ref="C9:D10"/>
    <mergeCell ref="E9:E12"/>
    <mergeCell ref="F9:F12"/>
    <mergeCell ref="Q9:Q12"/>
    <mergeCell ref="C11:C12"/>
    <mergeCell ref="D11:D12"/>
    <mergeCell ref="G11:G12"/>
    <mergeCell ref="H11:H12"/>
    <mergeCell ref="I11:I12"/>
    <mergeCell ref="A19:D19"/>
    <mergeCell ref="A25:D25"/>
    <mergeCell ref="A31:D31"/>
    <mergeCell ref="A1:Q1"/>
    <mergeCell ref="A2:Q2"/>
    <mergeCell ref="A3:Q3"/>
    <mergeCell ref="J11:J12"/>
    <mergeCell ref="K11:K12"/>
    <mergeCell ref="L11:L12"/>
    <mergeCell ref="M11:M12"/>
    <mergeCell ref="N11:N12"/>
    <mergeCell ref="A13:D13"/>
    <mergeCell ref="G9:K10"/>
    <mergeCell ref="L9:N10"/>
    <mergeCell ref="O9:O12"/>
    <mergeCell ref="P9:P12"/>
  </mergeCells>
  <printOptions horizontalCentered="1"/>
  <pageMargins left="0.59055118110236227" right="0.39370078740157483" top="0.70866141732283472" bottom="0.15748031496062992" header="0.31496062992125984" footer="0.19685039370078741"/>
  <pageSetup paperSize="9" scale="75" firstPageNumber="9" orientation="landscape" useFirstPageNumber="1" r:id="rId1"/>
  <headerFooter>
    <oddFooter>&amp;C&amp;"TH SarabunPSK,Regular"&amp;18 &amp;P</oddFooter>
  </headerFooter>
  <rowBreaks count="3" manualBreakCount="3">
    <brk id="18" max="16" man="1"/>
    <brk id="24" max="16" man="1"/>
    <brk id="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หน้าปก</vt:lpstr>
      <vt:lpstr>1.ตาราง กราฟ QQ</vt:lpstr>
      <vt:lpstr>2.สรุปผลkpi QQ</vt:lpstr>
      <vt:lpstr>3.ตาราง กราฟ QY</vt:lpstr>
      <vt:lpstr>4.สรุปผลkpi QY</vt:lpstr>
      <vt:lpstr>5.รายงานผล</vt:lpstr>
      <vt:lpstr>'1.ตาราง กราฟ QQ'!Print_Area</vt:lpstr>
      <vt:lpstr>'2.สรุปผลkpi QQ'!Print_Area</vt:lpstr>
      <vt:lpstr>'3.ตาราง กราฟ QY'!Print_Area</vt:lpstr>
      <vt:lpstr>'4.สรุปผลkpi QY'!Print_Area</vt:lpstr>
      <vt:lpstr>'5.รายงานผล'!Print_Area</vt:lpstr>
      <vt:lpstr>หน้าปก!Print_Area</vt:lpstr>
      <vt:lpstr>'2.สรุปผลkpi QQ'!Print_Titles</vt:lpstr>
      <vt:lpstr>'4.สรุปผลkpi QY'!Print_Titles</vt:lpstr>
      <vt:lpstr>'5.รายงานผล'!Print_Titles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2018-04-05T06:56:37Z</cp:lastPrinted>
  <dcterms:created xsi:type="dcterms:W3CDTF">2016-11-15T06:07:34Z</dcterms:created>
  <dcterms:modified xsi:type="dcterms:W3CDTF">2018-04-05T06:58:46Z</dcterms:modified>
</cp:coreProperties>
</file>